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52" documentId="120_S{2AC9BD13-BADA-5192-A53E-5A8FF88502F6}" xr6:coauthVersionLast="47" xr6:coauthVersionMax="47" xr10:uidLastSave="{94DE5C8E-CDCD-49FA-8DDE-455E1E04DF1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<sst xmlns="http://schemas.openxmlformats.org/spreadsheetml/2006/main" count="180281" uniqueCount="39124">
  <si>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</si>
  <si>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</si>
  <si>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</si>
  <si>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</si>
  <si>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</si>
  <si>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</si>
  <si>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</si>
  <si>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</si>
  <si>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</si>
  <si>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</si>
  <si>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</si>
  <si>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</si>
  <si>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</si>
  <si>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</si>
  <si>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</si>
  <si>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</si>
  <si>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</si>
  <si>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</si>
  <si>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</si>
  <si>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</si>
  <si>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</si>
  <si>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</si>
  <si>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</si>
  <si>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</si>
  <si>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</si>
  <si>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</si>
  <si>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</si>
  <si>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</si>
  <si>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</si>
  <si>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</si>
  <si>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</si>
  <si>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</si>
  <si>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</si>
  <si>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</si>
  <si>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</si>
  <si>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</si>
  <si>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</si>
  <si>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</si>
  <si>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</si>
  <si>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</si>
  <si>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</si>
  <si>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</si>
  <si>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</si>
  <si>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</si>
  <si>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</si>
  <si>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</si>
  <si>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</si>
  <si>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</si>
  <si>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</si>
  <si>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</si>
  <si>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</si>
  <si>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</si>
  <si>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</si>
  <si>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</si>
  <si>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</si>
  <si>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</si>
  <si>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</si>
  <si>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</si>
  <si>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</si>
  <si>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</si>
  <si>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</si>
  <si>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</si>
  <si>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</si>
  <si>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</si>
  <si>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</si>
  <si>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</si>
  <si>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</si>
  <si>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</si>
  <si>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</si>
  <si>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</si>
  <si>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</si>
  <si>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</si>
  <si>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</si>
  <si>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</si>
  <si>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</si>
  <si>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</si>
  <si>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</si>
  <si>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</si>
  <si>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</si>
  <si>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</si>
  <si>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</si>
  <si>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</si>
  <si>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</si>
  <si>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</si>
  <si>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</si>
  <si>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</si>
  <si>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</si>
  <si>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</si>
  <si>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</si>
  <si>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</si>
  <si>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</si>
  <si>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</si>
  <si>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</si>
  <si>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</si>
  <si>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</si>
  <si>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</si>
  <si>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</si>
  <si>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</si>
  <si>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</si>
  <si>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</si>
  <si>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</si>
  <si>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</si>
  <si>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</si>
  <si>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</si>
  <si>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</si>
  <si>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</si>
  <si>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</si>
  <si>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</si>
  <si>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</si>
  <si>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</si>
  <si>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</si>
  <si>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</si>
  <si>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</si>
  <si>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</si>
  <si>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</si>
  <si>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</si>
  <si>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</si>
  <si>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</si>
  <si>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</si>
  <si>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</si>
  <si>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</si>
  <si>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</si>
  <si>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</si>
  <si>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</si>
  <si>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</si>
  <si>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</si>
  <si>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</si>
  <si>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</si>
  <si>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</si>
  <si>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</si>
  <si>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</si>
  <si>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</si>
  <si>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</si>
  <si>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</si>
  <si>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</si>
  <si>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</si>
  <si>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</si>
  <si>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</si>
  <si>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</si>
  <si>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</si>
  <si>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</si>
  <si>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</si>
  <si>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</si>
  <si>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</si>
  <si>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</si>
  <si>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</si>
  <si>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</si>
  <si>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</si>
  <si>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</si>
  <si>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</si>
  <si>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</si>
  <si>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</si>
  <si>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</si>
  <si>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</si>
  <si>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</si>
  <si>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</si>
  <si>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</si>
  <si>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</si>
  <si>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</si>
  <si>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</si>
  <si>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</si>
  <si>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</si>
  <si>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</si>
  <si>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</si>
  <si>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</si>
  <si>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</si>
  <si>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</si>
  <si>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</si>
  <si>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</si>
  <si>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</si>
  <si>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</si>
  <si>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</si>
  <si>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</si>
  <si>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</si>
  <si>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</si>
  <si>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</si>
  <si>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</si>
  <si>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</si>
  <si>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</si>
  <si>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</si>
  <si>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</si>
  <si>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</si>
  <si>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</si>
  <si>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</si>
  <si>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</si>
  <si>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</si>
  <si>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</si>
  <si>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</si>
  <si>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</si>
  <si>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</si>
  <si>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</si>
  <si>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</si>
  <si>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</si>
  <si>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</si>
  <si>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</si>
  <si>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</si>
  <si>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</si>
  <si>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</si>
  <si>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</si>
  <si>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</si>
  <si>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</si>
  <si>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</si>
  <si>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</si>
  <si>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</si>
  <si>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</si>
  <si>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</si>
  <si>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</si>
  <si>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</si>
  <si>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</si>
  <si>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</si>
  <si>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</si>
  <si>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</si>
  <si>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</si>
  <si>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</si>
  <si>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</si>
  <si>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</si>
  <si>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</si>
  <si>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</si>
  <si>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</si>
  <si>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</si>
  <si>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</si>
  <si>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</si>
  <si>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</si>
  <si>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</si>
  <si>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</si>
  <si>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</si>
  <si>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</si>
  <si>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</si>
  <si>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</si>
  <si>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</si>
  <si>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</si>
  <si>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</si>
  <si>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</si>
  <si>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</si>
  <si>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</si>
  <si>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</si>
  <si>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</si>
  <si>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</si>
  <si>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</si>
  <si>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</si>
  <si>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</si>
  <si>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</si>
  <si>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</si>
  <si>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</si>
  <si>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</si>
  <si>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</si>
  <si>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</si>
  <si>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</si>
  <si>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</si>
  <si>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</si>
  <si>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</si>
  <si>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</si>
  <si>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</si>
  <si>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</si>
  <si>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</si>
  <si>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</si>
  <si>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</si>
  <si>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</si>
  <si>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</si>
  <si>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</si>
  <si>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</si>
  <si>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</si>
  <si>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</si>
  <si>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</si>
  <si>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</si>
  <si>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</si>
  <si>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</si>
  <si>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</si>
  <si>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</si>
  <si>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</si>
  <si>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</si>
  <si>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</si>
  <si>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</si>
  <si>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</si>
  <si>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</si>
  <si>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</si>
  <si>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</si>
  <si>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</si>
  <si>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</si>
  <si>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</si>
  <si>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</si>
  <si>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</si>
  <si>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</si>
  <si>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</si>
  <si>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</si>
  <si>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</si>
  <si>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</si>
  <si>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</si>
  <si>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</si>
  <si>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</si>
  <si>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</si>
  <si>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</si>
  <si>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</si>
  <si>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</si>
  <si>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</si>
  <si>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</si>
  <si>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</si>
  <si>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</si>
  <si>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</si>
  <si>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</si>
  <si>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</si>
  <si>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</si>
  <si>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</si>
  <si>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</si>
  <si>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</si>
  <si>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</si>
  <si>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</si>
  <si>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</si>
  <si>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</si>
  <si>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</si>
  <si>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</si>
  <si>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</si>
  <si>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</si>
  <si>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</si>
  <si>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</si>
  <si>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</si>
  <si>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</si>
  <si>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</si>
  <si>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</si>
  <si>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</si>
  <si>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</si>
  <si>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</si>
  <si>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</si>
  <si>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</si>
  <si>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</si>
  <si>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</si>
  <si>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</si>
  <si>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</si>
  <si>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</si>
  <si>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</si>
  <si>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</si>
  <si>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</si>
  <si>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</si>
  <si>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</si>
  <si>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</si>
  <si>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</si>
  <si>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</si>
  <si>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</si>
  <si>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</si>
  <si>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</si>
  <si>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</si>
  <si>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</si>
  <si>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</si>
  <si>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</si>
  <si>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</si>
  <si>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</si>
  <si>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</si>
  <si>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</si>
  <si>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</si>
  <si>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</si>
  <si>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</si>
  <si>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</si>
  <si>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</si>
  <si>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</si>
  <si>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</si>
  <si>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</si>
  <si>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</si>
  <si>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</si>
  <si>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</si>
  <si>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</si>
  <si>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</si>
  <si>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</si>
  <si>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</si>
  <si>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</si>
  <si>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</si>
  <si>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</si>
  <si>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</si>
  <si>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</si>
  <si>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</si>
  <si>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</si>
  <si>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</si>
  <si>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</si>
  <si>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</si>
  <si>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</si>
  <si>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</si>
  <si>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</si>
  <si>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</si>
  <si>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</si>
  <si>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</si>
  <si>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</si>
  <si>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</si>
  <si>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</si>
  <si>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</si>
  <si>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</si>
  <si>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</si>
  <si>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</si>
  <si>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</si>
  <si>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</si>
  <si>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</si>
  <si>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</si>
  <si>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</si>
  <si>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</si>
  <si>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</si>
  <si>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</si>
  <si>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</si>
  <si>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</si>
  <si>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</si>
  <si>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</si>
  <si>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</si>
  <si>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</si>
  <si>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</si>
  <si>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</si>
  <si>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</si>
  <si>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</si>
  <si>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</si>
  <si>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</si>
  <si>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</si>
  <si>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</si>
  <si>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</si>
  <si>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</si>
  <si>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</si>
  <si>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</si>
  <si>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</si>
  <si>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</si>
  <si>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</si>
  <si>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</si>
  <si>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</si>
  <si>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</si>
  <si>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</si>
  <si>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</si>
  <si>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</si>
  <si>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</si>
  <si>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</si>
  <si>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</si>
  <si>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</si>
  <si>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</si>
  <si>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</si>
  <si>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</si>
  <si>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</si>
  <si>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</si>
  <si>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</si>
  <si>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</si>
  <si>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</si>
  <si>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</si>
  <si>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</si>
  <si>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</si>
  <si>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</si>
  <si>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</si>
  <si>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</si>
  <si>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</si>
  <si>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</si>
  <si>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</si>
  <si>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</si>
  <si>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</si>
  <si>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</si>
  <si>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</si>
  <si>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</si>
  <si>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</si>
  <si>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</si>
  <si>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</si>
  <si>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</si>
  <si>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</si>
  <si>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</si>
  <si>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</si>
  <si>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</si>
  <si>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</si>
  <si>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</si>
  <si>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</si>
  <si>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</si>
  <si>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</si>
  <si>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</si>
  <si>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</si>
  <si>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</si>
  <si>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</si>
  <si>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</si>
  <si>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</si>
  <si>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</si>
  <si>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</si>
  <si>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</si>
  <si>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</si>
  <si>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</si>
  <si>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</si>
  <si>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</si>
  <si>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</si>
  <si>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</si>
  <si>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</si>
  <si>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</si>
  <si>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</si>
  <si>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</si>
  <si>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</si>
  <si>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</si>
  <si>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</si>
  <si>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</si>
  <si>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</si>
  <si>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</si>
  <si>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</si>
  <si>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</si>
  <si>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</si>
  <si>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</si>
  <si>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</si>
  <si>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</si>
  <si>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</si>
  <si>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</si>
  <si>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</si>
  <si>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</si>
  <si>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</si>
  <si>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</si>
  <si>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</si>
  <si>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</si>
  <si>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</si>
  <si>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</si>
  <si>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</si>
  <si>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</si>
  <si>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</si>
  <si>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</si>
  <si>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</si>
  <si>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</si>
  <si>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</si>
  <si>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</si>
  <si>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</si>
  <si>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</si>
  <si>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</si>
  <si>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</si>
  <si>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</si>
  <si>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</si>
  <si>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</si>
  <si>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</si>
  <si>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</si>
  <si>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</si>
  <si>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</si>
  <si>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</si>
  <si>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</si>
  <si>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</si>
  <si>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</si>
  <si>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</si>
  <si>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</si>
  <si>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</si>
  <si>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</si>
  <si>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</si>
  <si>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</si>
  <si>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</si>
  <si>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</si>
  <si>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</si>
  <si>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</si>
  <si>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</si>
  <si>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</si>
  <si>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</si>
  <si>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</si>
  <si>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</si>
  <si>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</si>
  <si>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</si>
  <si>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</si>
  <si>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</si>
  <si>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</si>
  <si>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</si>
  <si>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</si>
  <si>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</si>
  <si>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</si>
  <si>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</si>
  <si>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</si>
  <si>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</si>
  <si>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</si>
  <si>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</si>
  <si>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</si>
  <si>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</si>
  <si>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</si>
  <si>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</si>
  <si>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</si>
  <si>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</si>
  <si>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</si>
  <si>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</si>
  <si>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</si>
  <si>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</si>
  <si>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</si>
  <si>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</si>
  <si>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</si>
  <si>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</si>
  <si>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</si>
  <si>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</si>
  <si>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</si>
  <si>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</si>
  <si>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</si>
  <si>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</si>
  <si>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</si>
  <si>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</si>
  <si>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</si>
  <si>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</si>
  <si>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</si>
  <si>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</si>
  <si>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</si>
  <si>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</si>
  <si>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</si>
  <si>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</si>
  <si>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</si>
  <si>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</si>
  <si>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</si>
  <si>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</si>
  <si>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</si>
  <si>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</si>
  <si>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</si>
  <si>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</si>
  <si>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</si>
  <si>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</si>
  <si>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</si>
  <si>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</si>
  <si>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</si>
  <si>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</si>
  <si>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</si>
  <si>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</si>
  <si>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</si>
  <si>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</si>
  <si>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</si>
  <si>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</si>
  <si>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</si>
  <si>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</si>
  <si>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</si>
  <si>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</si>
  <si>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</si>
  <si>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</si>
  <si>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</si>
  <si>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</si>
  <si>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</si>
  <si>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</si>
  <si>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</si>
  <si>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</si>
  <si>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</si>
  <si>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</si>
  <si>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</si>
  <si>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</si>
  <si>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</si>
  <si>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</si>
  <si>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</si>
  <si>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</si>
  <si>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</si>
  <si>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</si>
  <si>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</si>
  <si>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</si>
  <si>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</si>
  <si>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</si>
  <si>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</si>
  <si>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</si>
  <si>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</si>
  <si>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</si>
  <si>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</si>
  <si>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</si>
  <si>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</si>
  <si>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</si>
  <si>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</si>
  <si>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</si>
  <si>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</si>
  <si>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</si>
  <si>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</si>
  <si>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</si>
  <si>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</si>
  <si>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</si>
  <si>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</si>
  <si>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</si>
  <si>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</si>
  <si>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</si>
  <si>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</si>
  <si>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</si>
  <si>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</si>
  <si>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</si>
  <si>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</si>
  <si>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</si>
  <si>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</si>
  <si>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</si>
  <si>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</si>
  <si>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</si>
  <si>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</si>
  <si>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</si>
  <si>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</si>
  <si>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</si>
  <si>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</si>
  <si>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</si>
  <si>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</si>
  <si>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</si>
  <si>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</si>
  <si>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</si>
  <si>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</si>
  <si>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</si>
  <si>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</si>
  <si>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</si>
  <si>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</si>
  <si>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</si>
  <si>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</si>
  <si>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</si>
  <si>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</si>
  <si>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</si>
  <si>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</si>
  <si>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</si>
  <si>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</si>
  <si>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</si>
  <si>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</si>
  <si>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</si>
  <si>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</si>
  <si>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</si>
  <si>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</si>
  <si>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</si>
  <si>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</si>
  <si>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</si>
  <si>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</si>
  <si>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</si>
  <si>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</si>
  <si>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</si>
  <si>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</si>
  <si>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</si>
  <si>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</si>
  <si>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</si>
  <si>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</si>
  <si>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</si>
  <si>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</si>
  <si>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</si>
  <si>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</si>
  <si>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</si>
  <si>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</si>
  <si>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</si>
  <si>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</si>
  <si>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</si>
  <si>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</si>
  <si>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</si>
  <si>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</si>
  <si>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</si>
  <si>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</si>
  <si>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</si>
  <si>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</si>
  <si>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</si>
  <si>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</si>
  <si>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</si>
  <si>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</si>
  <si>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</si>
  <si>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</si>
  <si>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</si>
  <si>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</si>
  <si>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</si>
  <si>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</si>
  <si>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</si>
  <si>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</si>
  <si>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</si>
  <si>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</si>
  <si>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</si>
  <si>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</si>
  <si>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</si>
  <si>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</si>
  <si>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</si>
  <si>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</si>
  <si>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</si>
  <si>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</si>
  <si>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</si>
  <si>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</si>
  <si>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</si>
  <si>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</si>
  <si>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</si>
  <si>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</si>
  <si>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</si>
  <si>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</si>
  <si>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</si>
  <si>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</si>
  <si>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</si>
  <si>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</si>
  <si>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</si>
  <si>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</si>
  <si>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</si>
  <si>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</si>
  <si>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</si>
  <si>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</si>
  <si>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</si>
  <si>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</si>
  <si>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</si>
  <si>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</si>
  <si>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</si>
  <si>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</si>
  <si>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</si>
  <si>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</si>
  <si>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</si>
  <si>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</si>
  <si>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</si>
  <si>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</si>
  <si>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</si>
  <si>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</si>
  <si>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</si>
  <si>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</si>
  <si>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</si>
  <si>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</si>
  <si>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</si>
  <si>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</si>
  <si>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</si>
  <si>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</si>
  <si>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</si>
  <si>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</si>
  <si>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</si>
  <si>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</si>
  <si>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</si>
  <si>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</si>
  <si>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</si>
  <si>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</si>
  <si>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</si>
  <si>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</si>
  <si>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</si>
  <si>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</si>
  <si>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</si>
  <si>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</si>
  <si>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</si>
  <si>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</si>
  <si>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</si>
  <si>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</si>
  <si>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</si>
  <si>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</si>
  <si>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</si>
  <si>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</si>
  <si>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</si>
  <si>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</si>
  <si>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</si>
  <si>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</si>
  <si>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</si>
  <si>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</si>
  <si>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</si>
  <si>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</si>
  <si>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</si>
  <si>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</si>
  <si>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</si>
  <si>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</si>
  <si>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</si>
  <si>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</si>
  <si>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</si>
  <si>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</si>
  <si>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</si>
  <si>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</si>
  <si>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</si>
  <si>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</si>
  <si>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</si>
  <si>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</si>
  <si>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</si>
  <si>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</si>
  <si>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</si>
  <si>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</si>
  <si>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</si>
  <si>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</si>
  <si>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</si>
  <si>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</si>
  <si>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</si>
  <si>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</si>
  <si>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</si>
  <si>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</si>
  <si>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</si>
  <si>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</si>
  <si>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</si>
  <si>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</si>
  <si>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</si>
  <si>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</si>
  <si>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</si>
  <si>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</si>
  <si>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</si>
  <si>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</si>
  <si>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</si>
  <si>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</si>
  <si>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</si>
  <si>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</si>
  <si>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</si>
  <si>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</si>
  <si>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</si>
  <si>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</si>
  <si>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</si>
  <si>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</si>
  <si>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</si>
  <si>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</si>
  <si>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</si>
  <si>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</si>
  <si>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</si>
  <si>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</si>
  <si>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</si>
  <si>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</si>
  <si>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</si>
  <si>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</si>
  <si>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</si>
  <si>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</si>
  <si>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</si>
  <si>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</si>
  <si>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</si>
  <si>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</si>
  <si>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</si>
  <si>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</si>
  <si>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</si>
  <si>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</si>
  <si>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</si>
  <si>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</si>
  <si>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</si>
  <si>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</si>
  <si>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</si>
  <si>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</si>
  <si>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</si>
  <si>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</si>
  <si>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</si>
  <si>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</si>
  <si>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</si>
  <si>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</si>
  <si>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</si>
  <si>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</si>
  <si>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</si>
  <si>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</si>
  <si>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</si>
  <si>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</si>
  <si>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</si>
  <si>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</si>
  <si>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</si>
  <si>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</si>
  <si>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</si>
  <si>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</si>
  <si>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</si>
  <si>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</si>
  <si>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</si>
  <si>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</si>
  <si>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</si>
  <si>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</si>
  <si>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</si>
  <si>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</si>
  <si>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</si>
  <si>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</si>
  <si>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</si>
  <si>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</si>
  <si>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</si>
  <si>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</si>
  <si>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</si>
  <si>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</si>
  <si>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</si>
  <si>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</si>
  <si>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</si>
  <si>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</si>
  <si>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</si>
  <si>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</si>
  <si>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</si>
  <si>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</si>
  <si>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</si>
  <si>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</si>
  <si>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</si>
  <si>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</si>
  <si>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</si>
  <si>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</si>
  <si>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</si>
  <si>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</si>
  <si>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</si>
  <si>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</si>
  <si>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</si>
  <si>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</si>
  <si>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</si>
  <si>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</si>
  <si>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</si>
  <si>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</si>
  <si>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</si>
  <si>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</si>
  <si>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</si>
  <si>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</si>
  <si>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</si>
  <si>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</si>
  <si>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</si>
  <si>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</si>
  <si>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</si>
  <si>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</si>
  <si>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</si>
  <si>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</si>
  <si>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</si>
  <si>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</si>
  <si>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</si>
  <si>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</si>
  <si>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</si>
  <si>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</si>
  <si>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</si>
  <si>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</si>
  <si>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</si>
  <si>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</si>
  <si>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</si>
  <si>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</si>
  <si>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</si>
  <si>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</si>
  <si>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</si>
  <si>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</si>
  <si>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</si>
  <si>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</si>
  <si>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</si>
  <si>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</si>
  <si>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</si>
  <si>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</si>
  <si>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</si>
  <si>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</si>
  <si>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</si>
  <si>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</si>
  <si>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</si>
  <si>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</si>
  <si>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</si>
  <si>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</si>
  <si>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</si>
  <si>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</si>
  <si>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</si>
  <si>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</si>
  <si>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</si>
  <si>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</si>
  <si>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</si>
  <si>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</si>
  <si>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</si>
  <si>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</si>
  <si>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</si>
  <si>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</si>
  <si>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</si>
  <si>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</si>
  <si>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</si>
  <si>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</si>
  <si>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</si>
  <si>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</si>
  <si>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</si>
  <si>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</si>
  <si>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</si>
  <si>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</si>
  <si>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</si>
  <si>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</si>
  <si>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</si>
  <si>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</si>
  <si>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</si>
  <si>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</si>
  <si>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</si>
  <si>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</si>
  <si>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</si>
  <si>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</si>
  <si>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</si>
  <si>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</si>
  <si>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</si>
  <si>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</si>
  <si>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</si>
  <si>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</si>
  <si>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</si>
  <si>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</si>
  <si>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</si>
  <si>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</si>
  <si>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</si>
  <si>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</si>
  <si>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</si>
  <si>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</si>
  <si>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</si>
  <si>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</si>
  <si>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</si>
  <si>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</si>
  <si>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</si>
  <si>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</si>
  <si>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</si>
  <si>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</si>
  <si>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</si>
  <si>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</si>
  <si>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</si>
  <si>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</si>
  <si>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</si>
  <si>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</si>
  <si>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</si>
  <si>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</si>
  <si>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</si>
  <si>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</si>
  <si>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</si>
  <si>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</si>
  <si>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</si>
  <si>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</si>
  <si>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</si>
  <si>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</si>
  <si>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</si>
  <si>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</si>
  <si>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</si>
  <si>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</si>
  <si>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</si>
  <si>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</si>
  <si>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</si>
  <si>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</si>
  <si>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</si>
  <si>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</si>
  <si>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</si>
  <si>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</si>
  <si>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</si>
  <si>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</si>
  <si>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</si>
  <si>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</si>
  <si>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</si>
  <si>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</si>
  <si>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</si>
  <si>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</si>
  <si>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</si>
  <si>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</si>
  <si>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</si>
  <si>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</si>
  <si>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</si>
  <si>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</si>
  <si>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</si>
  <si>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</si>
  <si>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</si>
  <si>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</si>
  <si>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</si>
  <si>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</si>
  <si>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</si>
  <si>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</si>
  <si>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</si>
  <si>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</si>
  <si>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</si>
  <si>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</si>
  <si>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</si>
  <si>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</si>
  <si>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</si>
  <si>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</si>
  <si>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</si>
  <si>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</si>
  <si>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</si>
  <si>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</si>
  <si>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</si>
  <si>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</si>
  <si>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</si>
  <si>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</si>
  <si>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</si>
  <si>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</si>
  <si>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</si>
  <si>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</si>
  <si>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</si>
  <si>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</si>
  <si>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</si>
  <si>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</si>
  <si>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</si>
  <si>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</si>
  <si>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</si>
  <si>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</si>
  <si>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</si>
  <si>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</si>
  <si>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</si>
  <si>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</si>
  <si>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</si>
  <si>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</si>
  <si>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</si>
  <si>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</si>
  <si>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</si>
  <si>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</si>
  <si>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</si>
  <si>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</si>
  <si>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</si>
  <si>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</si>
  <si>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</si>
  <si>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</si>
  <si>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</si>
  <si>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</si>
  <si>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</si>
  <si>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</si>
  <si>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</si>
  <si>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</si>
  <si>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</si>
  <si>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</si>
  <si>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</si>
  <si>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</si>
  <si>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</si>
  <si>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</si>
  <si>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</si>
  <si>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</si>
  <si>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</si>
  <si>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</si>
  <si>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</si>
  <si>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</si>
  <si>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</si>
  <si>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</si>
  <si>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</si>
  <si>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</si>
  <si>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</si>
  <si>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</si>
  <si>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</si>
  <si>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</si>
  <si>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</si>
  <si>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</si>
  <si>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</si>
  <si>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</si>
  <si>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</si>
  <si>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</si>
  <si>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</si>
  <si>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</si>
  <si>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</si>
  <si>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</si>
  <si>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</si>
  <si>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</si>
  <si>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</si>
  <si>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</si>
  <si>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</si>
  <si>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</si>
  <si>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</si>
  <si>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</si>
  <si>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</si>
  <si>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</si>
  <si>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</si>
  <si>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</si>
  <si>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</si>
  <si>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</si>
  <si>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</si>
  <si>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</si>
  <si>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</si>
  <si>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</si>
  <si>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</si>
  <si>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</si>
  <si>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</si>
  <si>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</si>
  <si>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</si>
  <si>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</si>
  <si>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</si>
  <si>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</si>
  <si>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</si>
  <si>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</si>
  <si>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</si>
  <si>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</si>
  <si>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</si>
  <si>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</si>
  <si>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</si>
  <si>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</si>
  <si>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</si>
  <si>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</si>
  <si>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</si>
  <si>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</si>
  <si>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</si>
  <si>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</si>
  <si>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</si>
  <si>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</si>
  <si>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</si>
  <si>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</si>
  <si>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</si>
  <si>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</si>
  <si>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</si>
  <si>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</si>
  <si>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</si>
  <si>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</si>
  <si>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</si>
  <si>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</si>
  <si>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</si>
  <si>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</si>
  <si>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</si>
  <si>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</si>
  <si>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</si>
  <si>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</si>
  <si>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</si>
  <si>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</si>
  <si>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</si>
  <si>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</si>
  <si>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</si>
  <si>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</si>
  <si>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</si>
  <si>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</si>
  <si>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</si>
  <si>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</si>
  <si>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</si>
  <si>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</si>
  <si>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</si>
  <si>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</si>
  <si>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</si>
  <si>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</si>
  <si>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</si>
  <si>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</si>
  <si>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</si>
  <si>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</si>
  <si>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</si>
  <si>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</si>
  <si>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</si>
  <si>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</si>
  <si>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</si>
  <si>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</si>
  <si>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</si>
  <si>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</si>
  <si>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</si>
  <si>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</si>
  <si>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</si>
  <si>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</si>
  <si>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</si>
  <si>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</si>
  <si>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</si>
  <si>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</si>
  <si>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</si>
  <si>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</si>
  <si>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</si>
  <si>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</si>
  <si>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</si>
  <si>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</si>
  <si>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</si>
  <si>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</si>
  <si>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</si>
  <si>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</si>
  <si>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</si>
  <si>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</si>
  <si>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</si>
  <si>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</si>
  <si>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</si>
  <si>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</si>
  <si>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</si>
  <si>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</si>
  <si>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</si>
  <si>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</si>
  <si>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</si>
  <si>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</si>
  <si>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</si>
  <si>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</si>
  <si>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</si>
  <si>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</si>
  <si>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</si>
  <si>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</si>
  <si>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</si>
  <si>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</si>
  <si>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</si>
  <si>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</si>
  <si>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</si>
  <si>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</si>
  <si>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</si>
  <si>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</si>
  <si>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</si>
  <si>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</si>
  <si>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</si>
  <si>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</si>
  <si>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</si>
  <si>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</si>
  <si>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</si>
  <si>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</si>
  <si>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</si>
  <si>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</si>
  <si>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</si>
  <si>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</si>
  <si>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</si>
  <si>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</si>
  <si>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</si>
  <si>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</si>
  <si>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</si>
  <si>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</si>
  <si>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</si>
  <si>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</si>
  <si>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</si>
  <si>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</si>
  <si>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</si>
  <si>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</si>
  <si>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</si>
  <si>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</si>
  <si>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</si>
  <si>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</si>
  <si>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</si>
  <si>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</si>
  <si>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</si>
  <si>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</si>
  <si>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</si>
  <si>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</si>
  <si>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</si>
  <si>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</si>
  <si>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</si>
  <si>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</si>
  <si>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</si>
  <si>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</si>
  <si>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</si>
  <si>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</si>
  <si>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</si>
  <si>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</si>
  <si>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</si>
  <si>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</si>
  <si>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</si>
  <si>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</si>
  <si>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</si>
  <si>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</si>
  <si>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</si>
  <si>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</si>
  <si>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</si>
  <si>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</si>
  <si>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</si>
  <si>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</si>
  <si>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</si>
  <si>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</si>
  <si>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</si>
  <si>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</si>
  <si>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</si>
  <si>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</si>
  <si>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</si>
  <si>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</si>
  <si>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</si>
  <si>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</si>
  <si>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</si>
  <si>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</si>
  <si>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</si>
  <si>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</si>
  <si>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</si>
  <si>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</si>
  <si>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</si>
  <si>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</si>
  <si>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</si>
  <si>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</si>
  <si>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</si>
  <si>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</si>
  <si>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</si>
  <si>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</si>
  <si>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</si>
  <si>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</si>
  <si>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</si>
  <si>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</si>
  <si>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</si>
  <si>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</si>
  <si>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</si>
  <si>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</si>
  <si>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</si>
  <si>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</si>
  <si>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</si>
  <si>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</si>
  <si>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</si>
  <si>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</si>
  <si>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</si>
  <si>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</si>
  <si>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</si>
  <si>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</si>
  <si>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</si>
  <si>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</si>
  <si>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</si>
  <si>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</si>
  <si>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</si>
  <si>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</si>
  <si>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</si>
  <si>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</si>
  <si>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</si>
  <si>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</si>
  <si>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</si>
  <si>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</si>
  <si>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</si>
  <si>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</si>
  <si>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</si>
  <si>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</si>
  <si>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</si>
  <si>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</si>
  <si>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</si>
  <si>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</si>
  <si>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</si>
  <si>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</si>
  <si>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</si>
  <si>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</si>
  <si>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</si>
  <si>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</si>
  <si>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</si>
  <si>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</si>
  <si>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</si>
  <si>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</si>
  <si>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</si>
  <si>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</si>
  <si>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</si>
  <si>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</si>
  <si>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</si>
  <si>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</si>
  <si>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</si>
  <si>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</si>
  <si>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</si>
  <si>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</si>
  <si>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</si>
  <si>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</si>
  <si>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</si>
  <si>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</si>
  <si>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</si>
  <si>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</si>
  <si>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</si>
  <si>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</si>
  <si>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</si>
  <si>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</si>
  <si>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</si>
  <si>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</si>
  <si>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</si>
  <si>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</si>
  <si>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</si>
  <si>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</si>
  <si>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</si>
  <si>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</si>
  <si>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</si>
  <si>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</si>
  <si>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</si>
  <si>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</si>
  <si>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</si>
  <si>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</si>
  <si>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</si>
  <si>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</si>
  <si>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</si>
  <si>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</si>
  <si>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</si>
  <si>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</si>
  <si>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</si>
  <si>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</si>
  <si>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</si>
  <si>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</si>
  <si>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</si>
  <si>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</si>
  <si>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</si>
  <si>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</si>
  <si>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</si>
  <si>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</si>
  <si>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</si>
  <si>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</si>
  <si>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</si>
  <si>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</si>
  <si>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</si>
  <si>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</si>
  <si>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</si>
  <si>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</si>
  <si>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</si>
  <si>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</si>
  <si>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</si>
  <si>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</si>
  <si>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</si>
  <si>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</si>
  <si>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</si>
  <si>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</si>
  <si>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</si>
  <si>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</si>
  <si>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</si>
  <si>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</si>
  <si>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</si>
  <si>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</si>
  <si>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</si>
  <si>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</si>
  <si>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</si>
  <si>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</si>
  <si>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</si>
  <si>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</si>
  <si>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</si>
  <si>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</si>
  <si>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</si>
  <si>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</si>
  <si>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</si>
  <si>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</si>
  <si>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</si>
  <si>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</si>
  <si>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</si>
  <si>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</si>
  <si>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</si>
  <si>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</si>
  <si>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</si>
  <si>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</si>
  <si>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</si>
  <si>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</si>
  <si>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</si>
  <si>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</si>
  <si>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</si>
  <si>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</si>
  <si>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</si>
  <si>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</si>
  <si>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</si>
  <si>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</si>
  <si>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</si>
  <si>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</si>
  <si>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</si>
  <si>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</si>
  <si>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</si>
  <si>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</si>
  <si>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</si>
  <si>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</si>
  <si>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</si>
  <si>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</si>
  <si>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</si>
  <si>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</si>
  <si>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</si>
  <si>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</si>
  <si>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</si>
  <si>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</si>
  <si>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</si>
  <si>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</si>
  <si>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</si>
  <si>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</si>
  <si>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</si>
  <si>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</si>
  <si>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</si>
  <si>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</si>
  <si>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</si>
  <si>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</si>
  <si>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</si>
  <si>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</si>
  <si>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</si>
  <si>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</si>
  <si>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</si>
  <si>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</si>
  <si>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</si>
  <si>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</si>
  <si>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</si>
  <si>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</si>
  <si>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</si>
  <si>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</si>
  <si>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</si>
  <si>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</si>
  <si>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</si>
  <si>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</si>
  <si>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</si>
  <si>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</si>
  <si>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</si>
  <si>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</si>
  <si>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</si>
  <si>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</si>
  <si>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</si>
  <si>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</si>
  <si>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</si>
  <si>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</si>
  <si>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</si>
  <si>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</si>
  <si>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</si>
  <si>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</si>
  <si>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</si>
  <si>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</si>
  <si>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</si>
  <si>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</si>
  <si>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</si>
  <si>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</si>
  <si>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</si>
  <si>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</si>
  <si>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</si>
  <si>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</si>
  <si>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</si>
  <si>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</si>
  <si>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</si>
  <si>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</si>
  <si>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</si>
  <si>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</si>
  <si>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</si>
  <si>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</si>
  <si>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</si>
  <si>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</si>
  <si>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</si>
  <si>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</si>
  <si>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</si>
  <si>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</si>
  <si>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</si>
  <si>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</si>
  <si>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</si>
  <si>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</si>
  <si>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</si>
  <si>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</si>
  <si>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</si>
  <si>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</si>
  <si>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</si>
  <si>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</si>
  <si>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</si>
  <si>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</si>
  <si>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</si>
  <si>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</si>
  <si>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</si>
  <si>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</si>
  <si>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</si>
  <si>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</si>
  <si>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</si>
  <si>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</si>
  <si>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</si>
  <si>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</si>
  <si>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</si>
  <si>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</si>
  <si>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</si>
  <si>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</si>
  <si>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</si>
  <si>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</si>
  <si>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</si>
  <si>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</si>
  <si>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</si>
  <si>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</si>
  <si>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</si>
  <si>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</si>
  <si>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</si>
  <si>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</si>
  <si>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</si>
  <si>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</si>
  <si>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</si>
  <si>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</si>
  <si>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</si>
  <si>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</si>
  <si>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</si>
  <si>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</si>
  <si>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</si>
  <si>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</si>
  <si>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</si>
  <si>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</si>
  <si>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</si>
  <si>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</si>
  <si>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</si>
  <si>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</si>
  <si>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</si>
  <si>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</si>
  <si>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</si>
  <si>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</si>
  <si>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</si>
  <si>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</si>
  <si>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</si>
  <si>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</si>
  <si>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</si>
  <si>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</si>
  <si>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</si>
  <si>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</si>
  <si>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</si>
  <si>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</si>
  <si>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</si>
  <si>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</si>
  <si>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</si>
  <si>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</si>
  <si>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</si>
  <si>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</si>
  <si>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</si>
  <si>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</si>
  <si>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</si>
  <si>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</si>
  <si>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</si>
  <si>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</si>
  <si>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</si>
  <si>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</si>
  <si>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</si>
  <si>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</si>
  <si>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</si>
  <si>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</si>
  <si>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</si>
  <si>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</si>
  <si>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</si>
  <si>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</si>
  <si>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</si>
  <si>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</si>
  <si>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</si>
  <si>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</si>
  <si>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</si>
  <si>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</si>
  <si>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</si>
  <si>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</si>
  <si>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</si>
  <si>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</si>
  <si>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</si>
  <si>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</si>
  <si>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</si>
  <si>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</si>
  <si>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</si>
  <si>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</si>
  <si>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</si>
  <si>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</si>
  <si>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</si>
  <si>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</si>
  <si>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</si>
  <si>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</si>
  <si>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</si>
  <si>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</si>
  <si>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</si>
  <si>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</si>
  <si>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</si>
  <si>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</si>
  <si>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</si>
  <si>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</si>
  <si>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</si>
  <si>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</si>
  <si>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</si>
  <si>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</si>
  <si>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</si>
  <si>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</si>
  <si>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</si>
  <si>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</si>
  <si>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</si>
  <si>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</si>
  <si>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</si>
  <si>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</si>
  <si>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</si>
  <si>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</si>
  <si>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</si>
  <si>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</si>
  <si>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</si>
  <si>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</si>
  <si>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</si>
  <si>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</si>
  <si>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</si>
  <si>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</si>
  <si>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</si>
  <si>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</si>
  <si>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</si>
  <si>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</si>
  <si>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</si>
  <si>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</si>
  <si>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</si>
  <si>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</si>
  <si>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</si>
  <si>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</si>
  <si>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</si>
  <si>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</si>
  <si>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</si>
  <si>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</si>
  <si>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</si>
  <si>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</si>
  <si>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</si>
  <si>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</si>
  <si>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</si>
  <si>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</si>
  <si>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</si>
  <si>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</si>
  <si>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</si>
  <si>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</si>
  <si>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</si>
  <si>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</si>
  <si>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</si>
  <si>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</si>
  <si>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</si>
  <si>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</si>
  <si>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</si>
  <si>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</si>
  <si>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</si>
  <si>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</si>
  <si>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</si>
  <si>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</si>
  <si>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</si>
  <si>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</si>
  <si>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</si>
  <si>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</si>
  <si>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</si>
  <si>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</si>
  <si>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</si>
  <si>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</si>
  <si>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</si>
  <si>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</si>
  <si>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</si>
  <si>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</si>
  <si>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</si>
  <si>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</si>
  <si>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</si>
  <si>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</si>
  <si>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</si>
  <si>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</si>
  <si>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</si>
  <si>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</si>
  <si>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</si>
  <si>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</si>
  <si>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</si>
  <si>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</si>
  <si>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</si>
  <si>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</si>
  <si>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</si>
  <si>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</si>
  <si>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</si>
  <si>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</si>
  <si>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</si>
  <si>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</si>
  <si>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</si>
  <si>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</si>
  <si>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</si>
  <si>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</si>
  <si>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</si>
  <si>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</si>
  <si>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</si>
  <si>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</si>
  <si>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</si>
  <si>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</si>
  <si>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</si>
  <si>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</si>
  <si>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</si>
  <si>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</si>
  <si>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</si>
  <si>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</si>
  <si>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</si>
  <si>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</si>
  <si>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</si>
  <si>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</si>
  <si>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</si>
  <si>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</si>
  <si>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</si>
  <si>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</si>
  <si>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</si>
  <si>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</si>
  <si>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</si>
  <si>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</si>
  <si>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</si>
  <si>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</si>
  <si>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</si>
  <si>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</si>
  <si>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</si>
  <si>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</si>
  <si>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</si>
  <si>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</si>
  <si>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</si>
  <si>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</si>
  <si>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</si>
  <si>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</si>
  <si>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</si>
  <si>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</si>
  <si>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</si>
  <si>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</si>
  <si>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</si>
  <si>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</si>
  <si>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</si>
  <si>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</si>
  <si>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</si>
  <si>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</si>
  <si>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</si>
  <si>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</si>
  <si>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</si>
  <si>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</si>
  <si>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</si>
  <si>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</si>
  <si>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</si>
  <si>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</si>
  <si>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</si>
  <si>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</si>
  <si>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</si>
  <si>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</si>
  <si>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</si>
  <si>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</si>
  <si>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</si>
  <si>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</si>
  <si>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</si>
  <si>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</si>
  <si>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</si>
  <si>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</si>
  <si>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</si>
  <si>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</si>
  <si>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</si>
  <si>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</si>
  <si>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</si>
  <si>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</si>
  <si>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</si>
  <si>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</si>
  <si>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</si>
  <si>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</si>
  <si>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</si>
  <si>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</si>
  <si>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</si>
  <si>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</si>
  <si>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</si>
  <si>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</si>
  <si>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</si>
  <si>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</si>
  <si>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</si>
  <si>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</si>
  <si>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</si>
  <si>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</si>
  <si>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</si>
  <si>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</si>
  <si>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</si>
  <si>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</si>
  <si>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</si>
  <si>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</si>
  <si>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</si>
  <si>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</si>
  <si>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</si>
  <si>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</si>
  <si>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</si>
  <si>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</si>
  <si>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</si>
  <si>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</si>
  <si>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</si>
  <si>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</si>
  <si>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</si>
  <si>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</si>
  <si>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</si>
  <si>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</si>
  <si>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</si>
  <si>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</si>
  <si>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</si>
  <si>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</si>
  <si>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</si>
  <si>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</si>
  <si>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</si>
  <si>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</si>
  <si>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</si>
  <si>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</si>
  <si>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</si>
  <si>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</si>
  <si>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</si>
  <si>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</si>
  <si>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</si>
  <si>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</si>
  <si>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</si>
  <si>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</si>
  <si>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</si>
  <si>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</si>
  <si>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</si>
  <si>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</si>
  <si>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</si>
  <si>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</si>
  <si>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</si>
  <si>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</si>
  <si>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</si>
  <si>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</si>
  <si>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</si>
  <si>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</si>
  <si>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</si>
  <si>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</si>
  <si>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</si>
  <si>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</si>
  <si>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</si>
  <si>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</si>
  <si>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</si>
  <si>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</si>
  <si>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</si>
  <si>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</si>
  <si>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</si>
  <si>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</si>
  <si>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</si>
  <si>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</si>
  <si>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</si>
  <si>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</si>
  <si>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</si>
  <si>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</si>
  <si>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</si>
  <si>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</si>
  <si>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</si>
  <si>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</si>
  <si>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</si>
  <si>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</si>
  <si>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</si>
  <si>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</si>
  <si>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</si>
  <si>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</si>
  <si>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</si>
  <si>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</si>
  <si>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</si>
  <si>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</si>
  <si>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</si>
  <si>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</si>
  <si>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</si>
  <si>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</si>
  <si>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</si>
  <si>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</si>
  <si>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</si>
  <si>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</si>
  <si>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</si>
  <si>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</si>
  <si>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</si>
  <si>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</si>
  <si>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</si>
  <si>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</si>
  <si>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</si>
  <si>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</si>
  <si>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</si>
  <si>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</si>
  <si>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</si>
  <si>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</si>
  <si>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</si>
  <si>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</si>
  <si>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</si>
  <si>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</si>
  <si>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</si>
  <si>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</si>
  <si>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</si>
  <si>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</si>
  <si>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</si>
  <si>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</si>
  <si>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</si>
  <si>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</si>
  <si>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</si>
  <si>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</si>
  <si>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</si>
  <si>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</si>
  <si>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</si>
  <si>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</si>
  <si>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</si>
  <si>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</si>
  <si>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</si>
  <si>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</si>
  <si>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</si>
  <si>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</si>
  <si>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</si>
  <si>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</si>
  <si>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</si>
  <si>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</si>
  <si>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</si>
  <si>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</si>
  <si>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</si>
  <si>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</si>
  <si>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</si>
  <si>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</si>
  <si>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</si>
  <si>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</si>
  <si>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</si>
  <si>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</si>
  <si>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</si>
  <si>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</si>
  <si>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</si>
  <si>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</si>
  <si>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</si>
  <si>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</si>
  <si>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</si>
  <si>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</si>
  <si>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</si>
  <si>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</si>
  <si>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</si>
  <si>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</si>
  <si>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</si>
  <si>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</si>
  <si>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</si>
  <si>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</si>
  <si>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</si>
  <si>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</si>
  <si>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</si>
  <si>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</si>
  <si>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</si>
  <si>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</si>
  <si>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</si>
  <si>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</si>
  <si>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</si>
  <si>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</si>
  <si>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</si>
  <si>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</si>
  <si>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</si>
  <si>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</si>
  <si>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</si>
  <si>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</si>
  <si>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</si>
  <si>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</si>
  <si>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</si>
  <si>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</si>
  <si>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</si>
  <si>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</si>
  <si>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</si>
  <si>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</si>
  <si>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</si>
  <si>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</si>
  <si>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</si>
  <si>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</si>
  <si>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</si>
  <si>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</si>
  <si>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</si>
  <si>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</si>
  <si>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</si>
  <si>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</si>
  <si>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</si>
  <si>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</si>
  <si>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</si>
  <si>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</si>
  <si>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</si>
  <si>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</si>
  <si>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</si>
  <si>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</si>
  <si>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</si>
  <si>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</si>
  <si>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</si>
  <si>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</si>
  <si>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</si>
  <si>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</si>
  <si>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</si>
  <si>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</si>
  <si>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</si>
  <si>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</si>
  <si>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</si>
  <si>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</si>
  <si>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</si>
  <si>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</si>
  <si>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</si>
  <si>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</si>
  <si>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</si>
  <si>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</si>
  <si>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</si>
  <si>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</si>
  <si>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</si>
  <si>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</si>
  <si>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</si>
  <si>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</si>
  <si>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</si>
  <si>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</si>
  <si>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</si>
  <si>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</si>
  <si>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</si>
  <si>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</si>
  <si>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</si>
  <si>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</si>
  <si>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</si>
  <si>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</si>
  <si>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</si>
  <si>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</si>
  <si>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</si>
  <si>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</si>
  <si>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</si>
  <si>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</si>
  <si>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</si>
  <si>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</si>
  <si>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</si>
  <si>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</si>
  <si>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</si>
  <si>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</si>
  <si>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</si>
  <si>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</si>
  <si>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</si>
  <si>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</si>
  <si>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</si>
  <si>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</si>
  <si>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</si>
  <si>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</si>
  <si>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</si>
  <si>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</si>
  <si>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</si>
  <si>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</si>
  <si>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</si>
  <si>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</si>
  <si>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</si>
  <si>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</si>
  <si>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</si>
  <si>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</si>
  <si>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</si>
  <si>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</si>
  <si>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</si>
  <si>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</si>
  <si>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</si>
  <si>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</si>
  <si>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</si>
  <si>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</si>
  <si>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</si>
  <si>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</si>
  <si>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</si>
  <si>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</si>
  <si>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</si>
  <si>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</si>
  <si>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</si>
  <si>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</si>
  <si>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</si>
  <si>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</si>
  <si>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</si>
  <si>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</si>
  <si>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</si>
  <si>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</si>
  <si>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</si>
  <si>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</si>
  <si>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</si>
  <si>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</si>
  <si>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</si>
  <si>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</si>
  <si>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</si>
  <si>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</si>
  <si>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</si>
  <si>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</si>
  <si>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</si>
  <si>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</si>
  <si>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</si>
  <si>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</si>
  <si>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</si>
  <si>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</si>
  <si>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</si>
  <si>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</si>
  <si>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</si>
  <si>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</si>
  <si>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</si>
  <si>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</si>
  <si>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</si>
  <si>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</si>
  <si>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</si>
  <si>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</si>
  <si>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</si>
  <si>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</si>
  <si>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</si>
  <si>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</si>
  <si>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</si>
  <si>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</si>
  <si>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</si>
  <si>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</si>
  <si>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</si>
  <si>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</si>
  <si>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</si>
  <si>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</si>
  <si>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</si>
  <si>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</si>
  <si>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</si>
  <si>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</si>
  <si>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</si>
  <si>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</si>
  <si>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</si>
  <si>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</si>
  <si>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</si>
  <si>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</si>
  <si>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</si>
  <si>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</si>
  <si>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</si>
  <si>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</si>
  <si>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</si>
  <si>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</si>
  <si>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</si>
  <si>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</si>
  <si>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</si>
  <si>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</si>
  <si>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</si>
  <si>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</si>
  <si>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</si>
  <si>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</si>
  <si>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</si>
  <si>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</si>
  <si>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</si>
  <si>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</si>
  <si>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</si>
  <si>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</si>
  <si>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</si>
  <si>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</si>
  <si>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</si>
  <si>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</si>
  <si>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</si>
  <si>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</si>
  <si>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</si>
  <si>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</si>
  <si>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</si>
  <si>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</si>
  <si>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</si>
  <si>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</si>
  <si>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</si>
  <si>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</si>
  <si>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</si>
  <si>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</si>
  <si>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</si>
  <si>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</si>
  <si>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</si>
  <si>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</si>
  <si>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</si>
  <si>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</si>
  <si>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</si>
  <si>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</si>
  <si>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</si>
  <si>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</si>
  <si>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</si>
  <si>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</si>
  <si>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</si>
  <si>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</si>
  <si>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</si>
  <si>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</si>
  <si>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</si>
  <si>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</si>
  <si>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</si>
  <si>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</si>
  <si>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</si>
  <si>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</si>
  <si>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</si>
  <si>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</si>
  <si>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</si>
  <si>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</si>
  <si>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</si>
  <si>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</si>
  <si>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</si>
  <si>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</si>
  <si>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</si>
  <si>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</si>
  <si>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</si>
  <si>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</si>
  <si>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</si>
  <si>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</si>
  <si>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</si>
  <si>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</si>
  <si>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</si>
  <si>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</si>
  <si>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</si>
  <si>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</si>
  <si>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</si>
  <si>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</si>
  <si>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</si>
  <si>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</si>
  <si>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</si>
  <si>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</si>
  <si>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</si>
  <si>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</si>
  <si>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</si>
  <si>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</si>
  <si>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</si>
  <si>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</si>
  <si>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</si>
  <si>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</si>
  <si>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</si>
  <si>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</si>
  <si>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</si>
  <si>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</si>
  <si>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</si>
  <si>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</si>
  <si>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</si>
  <si>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</si>
  <si>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</si>
  <si>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</si>
  <si>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</si>
  <si>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</si>
  <si>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</si>
  <si>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</si>
  <si>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</si>
  <si>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</si>
  <si>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</si>
  <si>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</si>
  <si>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</si>
  <si>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</si>
  <si>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</si>
  <si>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</si>
  <si>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</si>
  <si>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</si>
  <si>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</si>
  <si>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</si>
  <si>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</si>
  <si>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</si>
  <si>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</si>
  <si>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</si>
  <si>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</si>
  <si>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</si>
  <si>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</si>
  <si>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</si>
  <si>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</si>
  <si>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</si>
  <si>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</si>
  <si>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</si>
  <si>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</si>
  <si>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</si>
  <si>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</si>
  <si>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</si>
  <si>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</si>
  <si>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</si>
  <si>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</si>
  <si>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</si>
  <si>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</si>
  <si>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</si>
  <si>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</si>
  <si>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</si>
  <si>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</si>
  <si>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</si>
  <si>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</si>
  <si>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</si>
  <si>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</si>
  <si>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</si>
  <si>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</si>
  <si>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</si>
  <si>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</si>
  <si>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</si>
  <si>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</si>
  <si>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</si>
  <si>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</si>
  <si>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</si>
  <si>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</si>
  <si>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</si>
  <si>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</si>
  <si>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</si>
  <si>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</si>
  <si>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</si>
  <si>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</si>
  <si>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</si>
  <si>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</si>
  <si>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</si>
  <si>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</si>
  <si>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</si>
  <si>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</si>
  <si>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</si>
  <si>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</si>
  <si>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</si>
  <si>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</si>
  <si>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</si>
  <si>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</si>
  <si>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</si>
  <si>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</si>
  <si>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</si>
  <si>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</si>
  <si>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</si>
  <si>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</si>
  <si>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</si>
  <si>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</si>
  <si>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</si>
  <si>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</si>
  <si>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</si>
  <si>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</si>
  <si>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</si>
  <si>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</si>
  <si>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</si>
  <si>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</si>
  <si>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</si>
  <si>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</si>
  <si>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</si>
  <si>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</si>
  <si>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</si>
  <si>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</si>
  <si>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</si>
  <si>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</si>
  <si>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</si>
  <si>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</si>
  <si>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</si>
  <si>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</si>
  <si>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</si>
  <si>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</si>
  <si>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</si>
  <si>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</si>
  <si>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</si>
  <si>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</si>
  <si>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</si>
  <si>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</si>
  <si>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</si>
  <si>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</si>
  <si>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</si>
  <si>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</si>
  <si>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</si>
  <si>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</si>
  <si>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</si>
  <si>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</si>
  <si>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</si>
  <si>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</si>
  <si>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</si>
  <si>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</si>
  <si>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</si>
  <si>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</si>
  <si>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</si>
  <si>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</si>
  <si>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</si>
  <si>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</si>
  <si>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</si>
  <si>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</si>
  <si>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</si>
  <si>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</si>
  <si>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</si>
  <si>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</si>
  <si>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</si>
  <si>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</si>
  <si>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</si>
  <si>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</si>
  <si>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</si>
  <si>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</si>
  <si>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</si>
  <si>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</si>
  <si>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</si>
  <si>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</si>
  <si>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</si>
  <si>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</si>
  <si>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</si>
  <si>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</si>
  <si>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</si>
  <si>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</si>
  <si>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</si>
  <si>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</si>
  <si>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</si>
  <si>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</si>
  <si>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</si>
  <si>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</si>
  <si>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</si>
  <si>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</si>
  <si>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</si>
  <si>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</si>
  <si>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</si>
  <si>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</si>
  <si>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</si>
  <si>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</si>
  <si>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</si>
  <si>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</si>
  <si>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</si>
  <si>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</si>
  <si>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</si>
  <si>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</si>
  <si>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</si>
  <si>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</si>
  <si>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</si>
  <si>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</si>
  <si>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</si>
  <si>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</si>
  <si>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</si>
  <si>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</si>
  <si>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</si>
  <si>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</si>
  <si>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</si>
  <si>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</si>
  <si>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</si>
  <si>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</si>
  <si>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</si>
  <si>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</si>
  <si>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</si>
  <si>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</si>
  <si>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</si>
  <si>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</si>
  <si>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</si>
  <si>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</si>
  <si>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</si>
  <si>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</si>
  <si>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</si>
  <si>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</si>
  <si>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</si>
  <si>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</si>
  <si>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</si>
  <si>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</si>
  <si>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</si>
  <si>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</si>
  <si>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</si>
  <si>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</si>
  <si>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</si>
  <si>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</si>
  <si>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</si>
  <si>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</si>
  <si>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</si>
  <si>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</si>
  <si>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</si>
  <si>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</si>
  <si>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</si>
  <si>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</si>
  <si>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</si>
  <si>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</si>
  <si>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</si>
  <si>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</si>
  <si>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</si>
  <si>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</si>
  <si>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</si>
  <si>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</si>
  <si>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</si>
  <si>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</si>
  <si>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</si>
  <si>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</si>
  <si>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</si>
  <si>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</si>
  <si>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</si>
  <si>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</si>
  <si>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</si>
  <si>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</si>
  <si>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</si>
  <si>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</si>
  <si>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</si>
  <si>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</si>
  <si>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</si>
  <si>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</si>
  <si>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</si>
  <si>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</si>
  <si>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</si>
  <si>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</si>
  <si>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</si>
  <si>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</si>
  <si>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</si>
  <si>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</si>
  <si>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</si>
  <si>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</si>
  <si>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</si>
  <si>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</si>
  <si>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</si>
  <si>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</si>
  <si>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</si>
  <si>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</si>
  <si>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</si>
  <si>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</si>
  <si>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</si>
  <si>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</si>
  <si>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</si>
  <si>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</si>
  <si>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</si>
  <si>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</si>
  <si>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</si>
  <si>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</si>
  <si>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</si>
  <si>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</si>
  <si>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</si>
  <si>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</si>
  <si>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</si>
  <si>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</si>
  <si>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</si>
  <si>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</si>
  <si>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</si>
  <si>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</si>
  <si>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</si>
  <si>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</si>
  <si>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</si>
  <si>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</si>
  <si>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</si>
  <si>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</si>
  <si>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</si>
  <si>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</si>
  <si>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</si>
  <si>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</si>
  <si>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</si>
  <si>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</si>
  <si>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</si>
  <si>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</si>
  <si>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</si>
  <si>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</si>
  <si>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</si>
  <si>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</si>
  <si>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</si>
  <si>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</si>
  <si>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</si>
  <si>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</si>
  <si>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</si>
  <si>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</si>
  <si>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</si>
  <si>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</si>
  <si>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</si>
  <si>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</si>
  <si>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</si>
  <si>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</si>
  <si>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</si>
  <si>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</si>
  <si>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</si>
  <si>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</si>
  <si>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</si>
  <si>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</si>
  <si>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</si>
  <si>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</si>
  <si>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</si>
  <si>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</si>
  <si>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</si>
  <si>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</si>
  <si>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</si>
  <si>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</si>
  <si>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</si>
  <si>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</si>
  <si>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</si>
  <si>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</si>
  <si>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</si>
  <si>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</si>
  <si>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</si>
  <si>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</si>
  <si>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</si>
  <si>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</si>
  <si>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</si>
  <si>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</si>
  <si>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</si>
  <si>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</si>
  <si>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</si>
  <si>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</si>
  <si>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</si>
  <si>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</si>
  <si>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</si>
  <si>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</si>
  <si>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</si>
  <si>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</si>
  <si>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</si>
  <si>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</si>
  <si>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</si>
  <si>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</si>
  <si>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</si>
  <si>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</si>
  <si>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</si>
  <si>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</si>
  <si>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</si>
  <si>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</si>
  <si>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</si>
  <si>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</si>
  <si>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</si>
  <si>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</si>
  <si>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</si>
  <si>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</si>
  <si>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</si>
  <si>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</si>
  <si>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</si>
  <si>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</si>
  <si>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</si>
  <si>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</si>
  <si>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</si>
  <si>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</si>
  <si>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</si>
  <si>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</si>
  <si>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</si>
  <si>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</si>
  <si>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</si>
  <si>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</si>
  <si>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</si>
  <si>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</si>
  <si>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</si>
  <si>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</si>
  <si>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</si>
  <si>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</si>
  <si>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</si>
  <si>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</si>
  <si>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</si>
  <si>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</si>
  <si>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</si>
  <si>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</si>
  <si>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</si>
  <si>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</si>
  <si>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</si>
  <si>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</si>
  <si>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</si>
  <si>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</si>
  <si>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</si>
  <si>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</si>
  <si>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</si>
  <si>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</si>
  <si>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</si>
  <si>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</si>
  <si>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</si>
  <si>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</si>
  <si>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</si>
  <si>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</si>
  <si>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</si>
  <si>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</si>
  <si>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</si>
  <si>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</si>
  <si>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</si>
  <si>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</si>
  <si>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</si>
  <si>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</si>
  <si>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</si>
  <si>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</si>
  <si>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</si>
  <si>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</si>
  <si>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</si>
  <si>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</si>
  <si>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</si>
  <si>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</si>
  <si>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</si>
  <si>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</si>
  <si>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</si>
  <si>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</si>
  <si>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</si>
  <si>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</si>
  <si>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</si>
  <si>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</si>
  <si>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</si>
  <si>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</si>
  <si>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</si>
  <si>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</si>
  <si>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</si>
  <si>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</si>
  <si>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</si>
  <si>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</si>
  <si>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</si>
  <si>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</si>
  <si>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</si>
  <si>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</si>
  <si>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</si>
  <si>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</si>
  <si>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</si>
  <si>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</si>
  <si>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</si>
  <si>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</si>
  <si>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</si>
  <si>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</si>
  <si>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</si>
  <si>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</si>
  <si>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</si>
  <si>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</si>
  <si>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</si>
  <si>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</si>
  <si>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</si>
  <si>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</si>
  <si>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</si>
  <si>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</si>
  <si>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</si>
  <si>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</si>
  <si>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</si>
  <si>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</si>
  <si>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</si>
  <si>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</si>
  <si>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</si>
  <si>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</si>
  <si>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</si>
  <si>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</si>
  <si>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</si>
  <si>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</si>
  <si>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</si>
  <si>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</si>
  <si>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</si>
  <si>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</si>
  <si>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</si>
  <si>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</si>
  <si>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</si>
  <si>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</si>
  <si>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</si>
  <si>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</si>
  <si>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</si>
  <si>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</si>
  <si>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</si>
  <si>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</si>
  <si>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</si>
  <si>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</si>
  <si>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</si>
  <si>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</si>
  <si>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</si>
  <si>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</si>
  <si>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</si>
  <si>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</si>
  <si>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</si>
  <si>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</si>
  <si>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</si>
  <si>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</si>
  <si>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</si>
  <si>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</si>
  <si>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</si>
  <si>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</si>
  <si>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</si>
  <si>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</si>
  <si>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</si>
  <si>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</si>
  <si>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</si>
  <si>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</si>
  <si>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</si>
  <si>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</si>
  <si>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</si>
  <si>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</si>
  <si>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</si>
  <si>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</si>
  <si>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</si>
  <si>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</si>
  <si>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</si>
  <si>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</si>
  <si>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</si>
  <si>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</si>
  <si>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</si>
  <si>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</si>
  <si>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</si>
  <si>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</si>
  <si>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</si>
  <si>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</si>
  <si>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</si>
  <si>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</si>
  <si>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</si>
  <si>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</si>
  <si>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</si>
  <si>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</si>
  <si>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</si>
  <si>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</si>
  <si>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</si>
  <si>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</si>
  <si>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</si>
  <si>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</si>
  <si>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</si>
  <si>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</si>
  <si>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</si>
  <si>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</si>
  <si>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</si>
  <si>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</si>
  <si>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</si>
  <si>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</si>
  <si>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</si>
  <si>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</si>
  <si>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</si>
  <si>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</si>
  <si>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</si>
  <si>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</si>
  <si>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</si>
  <si>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</si>
  <si>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</si>
  <si>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</si>
  <si>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</si>
  <si>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</si>
  <si>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</si>
  <si>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</si>
  <si>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</si>
  <si>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</si>
  <si>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</si>
  <si>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</si>
  <si>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</si>
  <si>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</si>
  <si>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</si>
  <si>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</si>
  <si>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</si>
  <si>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</si>
  <si>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</si>
  <si>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</si>
  <si>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</si>
  <si>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</si>
  <si>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</si>
  <si>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</si>
  <si>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</si>
  <si>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</si>
  <si>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</si>
  <si>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</si>
  <si>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</si>
  <si>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</si>
  <si>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</si>
  <si>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</si>
  <si>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</si>
  <si>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</si>
  <si>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</si>
  <si>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</si>
  <si>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</si>
  <si>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</si>
  <si>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</si>
  <si>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</si>
  <si>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</si>
  <si>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</si>
  <si>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</si>
  <si>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</si>
  <si>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</si>
  <si>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</si>
  <si>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</si>
  <si>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</si>
  <si>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</si>
  <si>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</si>
  <si>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</si>
  <si>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</si>
  <si>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</si>
  <si>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</si>
  <si>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</si>
  <si>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</si>
  <si>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</si>
  <si>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</si>
  <si>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</si>
  <si>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</si>
  <si>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</si>
  <si>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</si>
  <si>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</si>
  <si>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</si>
  <si>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</si>
  <si>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</si>
  <si>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</si>
  <si>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</si>
  <si>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</si>
  <si>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</si>
  <si>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</si>
  <si>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</si>
  <si>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</si>
  <si>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</si>
  <si>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</si>
  <si>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</si>
  <si>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</si>
  <si>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</si>
  <si>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</si>
  <si>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</si>
  <si>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</si>
  <si>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</si>
  <si>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</si>
  <si>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</si>
  <si>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</si>
  <si>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</si>
  <si>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</si>
  <si>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</si>
  <si>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</si>
  <si>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</si>
  <si>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</si>
  <si>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</si>
  <si>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</si>
  <si>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</si>
  <si>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</si>
  <si>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</si>
  <si>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</si>
  <si>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</si>
  <si>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</si>
  <si>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</si>
  <si>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</si>
  <si>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</si>
  <si>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</si>
  <si>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</si>
  <si>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</si>
  <si>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</si>
  <si>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</si>
  <si>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</si>
  <si>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</si>
  <si>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</si>
  <si>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</si>
  <si>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</si>
  <si>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</si>
  <si>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</si>
  <si>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</si>
  <si>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</si>
  <si>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</si>
  <si>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</si>
  <si>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</si>
  <si>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</si>
  <si>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</si>
  <si>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</si>
  <si>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</si>
  <si>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</si>
  <si>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</si>
  <si>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</si>
  <si>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</si>
  <si>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</si>
  <si>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</si>
  <si>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</si>
  <si>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</si>
  <si>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</si>
  <si>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</si>
  <si>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</si>
  <si>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</si>
  <si>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</si>
  <si>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</si>
  <si>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</si>
  <si>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</si>
  <si>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</si>
  <si>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</si>
  <si>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</si>
  <si>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</si>
  <si>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</si>
  <si>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</si>
  <si>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</si>
  <si>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</si>
  <si>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</si>
  <si>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</si>
  <si>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</si>
  <si>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</si>
  <si>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</si>
  <si>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</si>
  <si>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</si>
  <si>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</si>
  <si>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</si>
  <si>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</si>
  <si>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</si>
  <si>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</si>
  <si>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</si>
  <si>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</si>
  <si>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</si>
  <si>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</si>
  <si>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</si>
  <si>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</si>
  <si>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</si>
  <si>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</si>
  <si>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</si>
  <si>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</si>
  <si>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</si>
  <si>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</si>
  <si>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</si>
  <si>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</si>
  <si>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</si>
  <si>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</si>
  <si>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</si>
  <si>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</si>
  <si>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</si>
  <si>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</si>
  <si>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</si>
  <si>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</si>
  <si>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</si>
  <si>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</si>
  <si>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</si>
  <si>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</si>
  <si>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</si>
  <si>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</si>
  <si>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</si>
  <si>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</si>
  <si>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</si>
  <si>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</si>
  <si>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</si>
  <si>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</si>
  <si>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</si>
  <si>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</si>
  <si>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</si>
  <si>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</si>
  <si>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</si>
  <si>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</si>
  <si>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</si>
  <si>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</si>
  <si>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</si>
  <si>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</si>
  <si>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</si>
  <si>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</si>
  <si>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</si>
  <si>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</si>
  <si>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</si>
  <si>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</si>
  <si>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</si>
  <si>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</si>
  <si>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</si>
  <si>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</si>
  <si>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</si>
  <si>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</si>
  <si>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</si>
  <si>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</si>
  <si>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</si>
  <si>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</si>
  <si>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</si>
  <si>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</si>
  <si>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</si>
  <si>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</si>
  <si>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</si>
  <si>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</si>
  <si>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</si>
  <si>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</si>
  <si>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</si>
  <si>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</si>
  <si>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</si>
  <si>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</si>
  <si>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</si>
  <si>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</si>
  <si>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</si>
  <si>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</si>
  <si>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</si>
  <si>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</si>
  <si>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</si>
  <si>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</si>
  <si>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</si>
  <si>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</si>
  <si>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</si>
  <si>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</si>
  <si>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</si>
  <si>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</si>
  <si>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</si>
  <si>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</si>
  <si>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</si>
  <si>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</si>
  <si>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</si>
  <si>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</si>
  <si>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</si>
  <si>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</si>
  <si>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</si>
  <si>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</si>
  <si>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</si>
  <si>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</si>
  <si>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</si>
  <si>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</si>
  <si>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</si>
  <si>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</si>
  <si>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</si>
  <si>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</si>
  <si>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</si>
  <si>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</si>
  <si>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</si>
  <si>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</si>
  <si>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</si>
  <si>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</si>
  <si>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</si>
  <si>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</si>
  <si>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</si>
  <si>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</si>
  <si>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</si>
  <si>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</si>
  <si>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</si>
  <si>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</si>
  <si>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</si>
  <si>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</si>
  <si>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</si>
  <si>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</si>
  <si>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</si>
  <si>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</si>
  <si>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</si>
  <si>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</si>
  <si>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</si>
  <si>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</si>
  <si>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</si>
  <si>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</si>
  <si>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</si>
  <si>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</si>
  <si>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</si>
  <si>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</si>
  <si>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</si>
  <si>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</si>
  <si>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</si>
  <si>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</si>
  <si>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</si>
  <si>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</si>
  <si>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</si>
  <si>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</si>
  <si>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</si>
  <si>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</si>
  <si>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</si>
  <si>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</si>
  <si>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</si>
  <si>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</si>
  <si>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</si>
  <si>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</si>
  <si>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</si>
  <si>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</si>
  <si>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</si>
  <si>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</si>
  <si>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</si>
  <si>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</si>
  <si>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</si>
  <si>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</si>
  <si>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</si>
  <si>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</si>
  <si>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</si>
  <si>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</si>
  <si>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</si>
  <si>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</si>
  <si>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</si>
  <si>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</si>
  <si>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</si>
  <si>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</si>
  <si>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</si>
  <si>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</si>
  <si>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</si>
  <si>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</si>
  <si>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</si>
  <si>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</si>
  <si>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</si>
  <si>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</si>
  <si>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</si>
  <si>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</si>
  <si>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</si>
  <si>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</si>
  <si>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</si>
  <si>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</si>
  <si>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</si>
  <si>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</si>
  <si>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</si>
  <si>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</si>
  <si>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</si>
  <si>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</si>
  <si>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</si>
  <si>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</si>
  <si>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</si>
  <si>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</si>
  <si>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</si>
  <si>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</si>
  <si>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</si>
  <si>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</si>
  <si>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</si>
  <si>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</si>
  <si>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</si>
  <si>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</si>
  <si>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</si>
  <si>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</si>
  <si>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</si>
  <si>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</si>
  <si>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</si>
  <si>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</si>
  <si>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</si>
  <si>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</si>
  <si>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</si>
  <si>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</si>
  <si>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</si>
  <si>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</si>
  <si>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</si>
  <si>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</si>
  <si>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</si>
  <si>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</si>
  <si>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</si>
  <si>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</si>
  <si>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</si>
  <si>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</si>
  <si>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</si>
  <si>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</si>
  <si>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</si>
  <si>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</si>
  <si>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</si>
  <si>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</si>
  <si>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</si>
  <si>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</si>
  <si>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</si>
  <si>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</si>
  <si>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</si>
  <si>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</si>
  <si>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</si>
  <si>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</si>
  <si>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</si>
  <si>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</si>
  <si>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</si>
  <si>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</si>
  <si>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</si>
  <si>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</si>
  <si>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</si>
  <si>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</si>
  <si>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</si>
  <si>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</si>
  <si>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</si>
  <si>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</si>
  <si>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</si>
  <si>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</si>
  <si>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</si>
  <si>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</si>
  <si>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</si>
  <si>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</si>
  <si>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</si>
  <si>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</si>
  <si>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</si>
  <si>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</si>
  <si>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</si>
  <si>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</si>
  <si>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</si>
  <si>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</si>
  <si>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</si>
  <si>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</si>
  <si>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</si>
  <si>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</si>
  <si>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</si>
  <si>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</si>
  <si>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</si>
  <si>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</si>
  <si>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</si>
  <si>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</si>
  <si>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</si>
  <si>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</si>
  <si>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</si>
  <si>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</si>
  <si>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</si>
  <si>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</si>
  <si>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</si>
  <si>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</si>
  <si>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</si>
  <si>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</si>
  <si>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</si>
  <si>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</si>
  <si>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</si>
  <si>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</si>
  <si>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</si>
  <si>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</si>
  <si>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</si>
  <si>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</si>
  <si>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</si>
  <si>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</si>
  <si>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</si>
  <si>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</si>
  <si>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</si>
  <si>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</si>
  <si>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</si>
  <si>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</si>
  <si>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</si>
  <si>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</si>
  <si>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</si>
  <si>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</si>
  <si>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</si>
  <si>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</si>
  <si>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</si>
  <si>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</si>
  <si>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</si>
  <si>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</si>
  <si>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</si>
  <si>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</si>
  <si>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</si>
  <si>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</si>
  <si>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</si>
  <si>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</si>
  <si>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</si>
  <si>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</si>
  <si>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</si>
  <si>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</si>
  <si>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</si>
  <si>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</si>
  <si>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</si>
  <si>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</si>
  <si>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</si>
  <si>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</si>
  <si>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</si>
  <si>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</si>
  <si>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</si>
  <si>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</si>
  <si>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</si>
  <si>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</si>
  <si>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</si>
  <si>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</si>
  <si>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</si>
  <si>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</si>
  <si>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</si>
  <si>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</si>
  <si>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</si>
  <si>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</si>
  <si>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</si>
  <si>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</si>
  <si>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</si>
  <si>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</si>
  <si>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</si>
  <si>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</si>
  <si>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</si>
  <si>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</si>
  <si>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</si>
  <si>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</si>
  <si>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</si>
  <si>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</si>
  <si>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</si>
  <si>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</si>
  <si>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</si>
  <si>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</si>
  <si>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</si>
  <si>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</si>
  <si>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</si>
  <si>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</si>
  <si>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</si>
  <si>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</si>
  <si>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</si>
  <si>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</si>
  <si>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</si>
  <si>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</si>
  <si>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</si>
  <si>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</si>
  <si>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</si>
  <si>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</si>
  <si>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</si>
  <si>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</si>
  <si>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</si>
  <si>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</si>
  <si>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</si>
  <si>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</si>
  <si>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</si>
  <si>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</si>
  <si>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</si>
  <si>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</si>
  <si>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</si>
  <si>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</si>
  <si>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</si>
  <si>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</si>
  <si>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</si>
  <si>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</si>
  <si>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</si>
  <si>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</si>
  <si>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</si>
  <si>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</si>
  <si>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</si>
  <si>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</si>
  <si>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</si>
  <si>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</si>
  <si>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</si>
  <si>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</si>
  <si>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</si>
  <si>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</si>
  <si>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</si>
  <si>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</si>
  <si>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</si>
  <si>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</si>
  <si>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</si>
  <si>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</si>
  <si>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</si>
  <si>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</si>
  <si>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</si>
  <si>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</si>
  <si>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</si>
  <si>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</si>
  <si>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</si>
  <si>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</si>
  <si>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</si>
  <si>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</si>
  <si>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</si>
  <si>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</si>
  <si>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</si>
  <si>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</si>
  <si>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</si>
  <si>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</si>
  <si>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</si>
  <si>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</si>
  <si>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</si>
  <si>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</si>
  <si>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</si>
  <si>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</si>
  <si>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</si>
  <si>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</si>
  <si>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</si>
  <si>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</si>
  <si>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</si>
  <si>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</si>
  <si>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</si>
  <si>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</si>
  <si>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</si>
  <si>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</si>
  <si>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</si>
  <si>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</si>
  <si>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</si>
  <si>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</si>
  <si>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</si>
  <si>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</si>
  <si>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</si>
  <si>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</si>
  <si>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</si>
  <si>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</si>
  <si>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</si>
  <si>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</si>
  <si>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</si>
  <si>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</si>
  <si>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</si>
  <si>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</si>
  <si>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</si>
  <si>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</si>
  <si>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</si>
  <si>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</si>
  <si>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</si>
  <si>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</si>
  <si>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</si>
  <si>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</si>
  <si>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</si>
  <si>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</si>
  <si>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</si>
  <si>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</si>
  <si>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</si>
  <si>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</si>
  <si>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</si>
  <si>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</si>
  <si>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</si>
  <si>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</si>
  <si>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</si>
  <si>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</si>
  <si>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</si>
  <si>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</si>
  <si>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</si>
  <si>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</si>
  <si>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</si>
  <si>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</si>
  <si>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</si>
  <si>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</si>
  <si>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</si>
  <si>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</si>
  <si>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</si>
  <si>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</si>
  <si>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</si>
  <si>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</si>
  <si>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</si>
  <si>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</si>
  <si>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</si>
  <si>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</si>
  <si>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</si>
  <si>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</si>
  <si>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</si>
  <si>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</si>
  <si>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</si>
  <si>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</si>
  <si>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</si>
  <si>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</si>
  <si>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</si>
  <si>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</si>
  <si>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</si>
  <si>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</si>
  <si>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</si>
  <si>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</si>
  <si>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</si>
  <si>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</si>
  <si>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</si>
  <si>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</si>
  <si>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</si>
  <si>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</si>
  <si>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</si>
  <si>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</si>
  <si>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</si>
  <si>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</si>
  <si>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</si>
  <si>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</si>
  <si>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</si>
  <si>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</si>
  <si>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</si>
  <si>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</si>
  <si>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</si>
  <si>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</si>
  <si>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</si>
  <si>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</si>
  <si>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</si>
  <si>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</si>
  <si>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</si>
  <si>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</si>
  <si>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</si>
  <si>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</si>
  <si>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</si>
  <si>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</si>
  <si>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</si>
  <si>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</si>
  <si>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</si>
  <si>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</si>
  <si>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</si>
  <si>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</si>
  <si>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</si>
  <si>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</si>
  <si>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</si>
  <si>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</si>
  <si>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</si>
  <si>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</si>
  <si>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</si>
  <si>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</si>
  <si>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</si>
  <si>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</si>
  <si>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</si>
  <si>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</si>
  <si>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</si>
  <si>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</si>
  <si>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</si>
  <si>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</si>
  <si>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</si>
  <si>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</si>
  <si>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</si>
  <si>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</si>
  <si>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</si>
  <si>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</si>
  <si>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</si>
  <si>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</si>
  <si>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</si>
  <si>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</si>
  <si>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</si>
  <si>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</si>
  <si>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</si>
  <si>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</si>
  <si>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</si>
  <si>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</si>
  <si>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</si>
  <si>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</si>
  <si>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</si>
  <si>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</si>
  <si>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</si>
  <si>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</si>
  <si>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</si>
  <si>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</si>
  <si>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</si>
  <si>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</si>
  <si>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</si>
  <si>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</si>
  <si>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</si>
  <si>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</si>
  <si>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</si>
  <si>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</si>
  <si>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</si>
  <si>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</si>
  <si>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</si>
  <si>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</si>
  <si>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</si>
  <si>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</si>
  <si>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</si>
  <si>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</si>
  <si>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</si>
  <si>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</si>
  <si>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</si>
  <si>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</si>
  <si>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</si>
  <si>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</si>
  <si>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</si>
  <si>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</si>
  <si>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</si>
  <si>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</si>
  <si>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</si>
  <si>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</si>
  <si>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</si>
  <si>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</si>
  <si>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</si>
  <si>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</si>
  <si>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</si>
  <si>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</si>
  <si>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</si>
  <si>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</si>
  <si>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</si>
  <si>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</si>
  <si>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</si>
  <si>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</si>
  <si>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</si>
  <si>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</si>
  <si>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</si>
  <si>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</si>
  <si>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</si>
  <si>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</si>
  <si>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</si>
  <si>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</si>
  <si>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</si>
  <si>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</si>
  <si>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</si>
  <si>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</si>
  <si>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</si>
  <si>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</si>
  <si>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</si>
  <si>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</si>
  <si>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</si>
  <si>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</si>
  <si>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</si>
  <si>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</si>
  <si>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</si>
  <si>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</si>
  <si>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</si>
  <si>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</si>
  <si>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</si>
  <si>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</si>
  <si>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</si>
  <si>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</si>
  <si>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</si>
  <si>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</si>
  <si>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</si>
  <si>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</si>
  <si>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</si>
  <si>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</si>
  <si>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</si>
  <si>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</si>
  <si>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</si>
  <si>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</si>
  <si>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</si>
  <si>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</si>
  <si>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</si>
  <si>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</si>
  <si>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</si>
  <si>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</si>
  <si>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</si>
  <si>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</si>
  <si>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</si>
  <si>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</si>
  <si>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</si>
  <si>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</si>
  <si>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</si>
  <si>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</si>
  <si>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</si>
  <si>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</si>
  <si>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</si>
  <si>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</si>
  <si>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</si>
  <si>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</si>
  <si>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</si>
  <si>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</si>
  <si>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</si>
  <si>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</si>
  <si>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</si>
  <si>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</si>
  <si>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</si>
  <si>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</si>
  <si>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</si>
  <si>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</si>
  <si>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</si>
  <si>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</si>
  <si>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</si>
  <si>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</si>
  <si>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</si>
  <si>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</si>
  <si>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</si>
  <si>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</si>
  <si>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</si>
  <si>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</si>
  <si>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</si>
  <si>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</si>
  <si>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</si>
  <si>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</si>
  <si>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</si>
  <si>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</si>
  <si>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</si>
  <si>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</si>
  <si>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</si>
  <si>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</si>
  <si>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</si>
  <si>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</si>
  <si>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</si>
  <si>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</si>
  <si>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</si>
  <si>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</si>
  <si>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</si>
  <si>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</si>
  <si>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</si>
  <si>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</si>
  <si>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</si>
  <si>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</si>
  <si>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</si>
  <si>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</si>
  <si>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</si>
  <si>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</si>
  <si>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</si>
  <si>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</si>
  <si>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</si>
  <si>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</si>
  <si>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</si>
  <si>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</si>
  <si>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</si>
  <si>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</si>
  <si>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</si>
  <si>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</si>
  <si>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</si>
  <si>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</si>
  <si>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</si>
  <si>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</si>
  <si>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</si>
  <si>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</si>
  <si>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</si>
  <si>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</si>
  <si>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</si>
  <si>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</si>
  <si>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</si>
  <si>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</si>
  <si>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</si>
  <si>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</si>
  <si>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</si>
  <si>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</si>
  <si>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</si>
  <si>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</si>
  <si>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</si>
  <si>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</si>
  <si>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</si>
  <si>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</si>
  <si>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</si>
  <si>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</si>
  <si>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</si>
  <si>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</si>
  <si>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</si>
  <si>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</si>
  <si>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</si>
  <si>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</si>
  <si>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</si>
  <si>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</si>
  <si>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</si>
  <si>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</si>
  <si>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</si>
  <si>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</si>
  <si>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</si>
  <si>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</si>
  <si>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</si>
  <si>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</si>
  <si>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</si>
  <si>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</si>
  <si>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</si>
  <si>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</si>
  <si>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</si>
  <si>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</si>
  <si>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</si>
  <si>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</si>
  <si>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</si>
  <si>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</si>
  <si>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</si>
  <si>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</si>
  <si>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</si>
  <si>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</si>
  <si>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</si>
  <si>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</si>
  <si>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</si>
  <si>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</si>
  <si>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</si>
  <si>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</si>
  <si>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</si>
  <si>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</si>
  <si>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</si>
  <si>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</si>
  <si>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</si>
  <si>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</si>
  <si>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</si>
  <si>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</si>
  <si>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</si>
  <si>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</si>
  <si>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</si>
  <si>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</si>
  <si>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</si>
  <si>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</si>
  <si>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</si>
  <si>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</si>
  <si>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</si>
  <si>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</si>
  <si>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</si>
  <si>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</si>
  <si>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</si>
  <si>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</si>
  <si>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</si>
  <si>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</si>
  <si>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</si>
  <si>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</si>
  <si>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</si>
  <si>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</si>
  <si>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</si>
  <si>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</si>
  <si>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</si>
  <si>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</si>
  <si>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</si>
  <si>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</si>
  <si>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</si>
  <si>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</si>
  <si>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</si>
  <si>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</si>
  <si>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</si>
  <si>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</si>
  <si>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</si>
  <si>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</si>
  <si>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</si>
  <si>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</si>
  <si>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</si>
  <si>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</si>
  <si>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</si>
  <si>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</si>
  <si>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</si>
  <si>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</si>
  <si>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</si>
  <si>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</si>
  <si>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</si>
  <si>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</si>
  <si>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</si>
  <si>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</si>
  <si>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</si>
  <si>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</si>
  <si>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</si>
  <si>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</si>
  <si>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</si>
  <si>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</si>
  <si>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</si>
  <si>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</si>
  <si>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</si>
  <si>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</si>
  <si>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</si>
  <si>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</si>
  <si>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</si>
  <si>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</si>
  <si>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</si>
  <si>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</si>
  <si>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</si>
  <si>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</si>
  <si>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</si>
  <si>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</si>
  <si>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</si>
  <si>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</si>
  <si>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</si>
  <si>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</si>
  <si>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</si>
  <si>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</si>
  <si>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</si>
  <si>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</si>
  <si>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</si>
  <si>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</si>
  <si>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</si>
  <si>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</si>
  <si>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</si>
  <si>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</si>
  <si>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</si>
  <si>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</si>
  <si>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</si>
  <si>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</si>
  <si>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</si>
  <si>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</si>
  <si>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</si>
  <si>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</si>
  <si>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</si>
  <si>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</si>
  <si>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</si>
  <si>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</si>
  <si>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</si>
  <si>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</si>
  <si>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</si>
  <si>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</si>
  <si>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</si>
  <si>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</si>
  <si>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</si>
  <si>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</si>
  <si>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</si>
  <si>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</si>
  <si>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</si>
  <si>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</si>
  <si>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</si>
  <si>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</si>
  <si>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</si>
  <si>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</si>
  <si>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</si>
  <si>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</si>
  <si>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</si>
  <si>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</si>
  <si>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</si>
  <si>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</si>
  <si>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</si>
  <si>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</si>
  <si>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</si>
  <si>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</si>
  <si>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</si>
  <si>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</si>
  <si>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</si>
  <si>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</si>
  <si>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</si>
  <si>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</si>
  <si>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</si>
  <si>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</si>
  <si>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</si>
  <si>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</si>
  <si>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</si>
  <si>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</si>
  <si>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</si>
  <si>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</si>
  <si>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</si>
  <si>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</si>
  <si>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</si>
  <si>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</si>
  <si>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</si>
  <si>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</si>
  <si>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</si>
  <si>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</si>
  <si>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</si>
  <si>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</si>
  <si>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</si>
  <si>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</si>
  <si>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</si>
  <si>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</si>
  <si>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</si>
  <si>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</si>
  <si>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</si>
  <si>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</si>
  <si>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</si>
  <si>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</si>
  <si>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</si>
  <si>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</si>
  <si>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</si>
  <si>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</si>
  <si>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</si>
  <si>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</si>
  <si>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</si>
  <si>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</si>
  <si>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</si>
  <si>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</si>
  <si>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</si>
  <si>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</si>
  <si>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</si>
  <si>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</si>
  <si>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</si>
  <si>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</si>
  <si>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</si>
  <si>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</si>
  <si>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</si>
  <si>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</si>
  <si>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</si>
  <si>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</si>
  <si>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</si>
  <si>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</si>
  <si>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</si>
  <si>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</si>
  <si>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</si>
  <si>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</si>
  <si>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</si>
  <si>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</si>
  <si>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</si>
  <si>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</si>
  <si>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</si>
  <si>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</si>
  <si>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</si>
  <si>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</si>
  <si>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</si>
  <si>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</si>
  <si>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</si>
  <si>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</si>
  <si>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</si>
  <si>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</si>
  <si>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</si>
  <si>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</si>
  <si>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</si>
  <si>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</si>
  <si>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</si>
  <si>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</si>
  <si>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</si>
  <si>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</si>
  <si>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</si>
  <si>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</si>
  <si>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</si>
  <si>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</si>
  <si>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</si>
  <si>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</si>
  <si>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</si>
  <si>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</si>
  <si>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</si>
  <si>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</si>
  <si>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</si>
  <si>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</si>
  <si>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</si>
  <si>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</si>
  <si>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</si>
  <si>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</si>
  <si>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</si>
  <si>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</si>
  <si>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</si>
  <si>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</si>
  <si>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</si>
  <si>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</si>
  <si>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</si>
  <si>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</si>
  <si>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</si>
  <si>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</si>
  <si>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</si>
  <si>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</si>
  <si>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</si>
  <si>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</si>
  <si>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</si>
  <si>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</si>
  <si>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</si>
  <si>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</si>
  <si>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</si>
  <si>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</si>
  <si>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</si>
  <si>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</si>
  <si>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</si>
  <si>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</si>
  <si>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</si>
  <si>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</si>
  <si>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</si>
  <si>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</si>
  <si>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</si>
  <si>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</si>
  <si>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</si>
  <si>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</si>
  <si>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</si>
  <si>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</si>
  <si>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</si>
  <si>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</si>
  <si>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</si>
  <si>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</si>
  <si>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</si>
  <si>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</si>
  <si>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</si>
  <si>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</si>
  <si>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</si>
  <si>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</si>
  <si>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</si>
  <si>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</si>
  <si>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</si>
  <si>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</si>
  <si>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</si>
  <si>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</si>
  <si>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</si>
  <si>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</si>
  <si>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</si>
  <si>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</si>
  <si>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</si>
  <si>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</si>
  <si>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</si>
  <si>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</si>
  <si>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</si>
  <si>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</si>
  <si>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</si>
  <si>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</si>
  <si>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</si>
  <si>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</si>
  <si>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</si>
  <si>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</si>
  <si>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</si>
  <si>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</si>
  <si>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</si>
  <si>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</si>
  <si>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</si>
  <si>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</si>
  <si>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</si>
  <si>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</si>
  <si>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</si>
  <si>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</si>
  <si>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</si>
  <si>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</si>
  <si>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</si>
  <si>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</si>
  <si>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</si>
  <si>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</si>
  <si>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</si>
  <si>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</si>
  <si>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</si>
  <si>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</si>
  <si>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</si>
  <si>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</si>
  <si>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</si>
  <si>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</si>
  <si>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</si>
  <si>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</si>
  <si>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</si>
  <si>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</si>
  <si>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</si>
  <si>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</si>
  <si>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</si>
  <si>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</si>
  <si>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</si>
  <si>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</si>
  <si>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</si>
  <si>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</si>
  <si>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</si>
  <si>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</si>
  <si>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</si>
  <si>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</si>
  <si>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</si>
  <si>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</si>
  <si>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</si>
  <si>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</si>
  <si>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</si>
  <si>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</si>
  <si>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</si>
  <si>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</si>
  <si>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</si>
  <si>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</si>
  <si>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</si>
  <si>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</si>
  <si>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</si>
  <si>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</si>
  <si>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</si>
  <si>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</si>
  <si>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</si>
  <si>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</si>
  <si>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</si>
  <si>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</si>
  <si>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</si>
  <si>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</si>
  <si>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</si>
  <si>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</si>
  <si>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</si>
  <si>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</si>
  <si>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</si>
  <si>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</si>
  <si>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</si>
  <si>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</si>
  <si>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</si>
  <si>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</si>
  <si>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</si>
  <si>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</si>
  <si>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</si>
  <si>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</si>
  <si>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</si>
  <si>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</si>
  <si>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</si>
  <si>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</si>
  <si>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</si>
  <si>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</si>
  <si>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</si>
  <si>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</si>
  <si>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</si>
  <si>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</si>
  <si>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</si>
  <si>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</si>
  <si>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</si>
  <si>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</si>
  <si>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</si>
  <si>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</si>
  <si>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</si>
  <si>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</si>
  <si>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</si>
  <si>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</si>
  <si>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</si>
  <si>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</si>
  <si>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</si>
  <si>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</si>
  <si>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</si>
  <si>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</si>
  <si>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</si>
  <si>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</si>
  <si>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</si>
  <si>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</si>
  <si>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</si>
  <si>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</si>
  <si>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</si>
  <si>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</si>
  <si>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</si>
  <si>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</si>
  <si>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</si>
  <si>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</si>
  <si>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</si>
  <si>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</si>
  <si>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</si>
  <si>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</si>
  <si>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</si>
  <si>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</si>
  <si>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</si>
  <si>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</si>
  <si>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</si>
  <si>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</si>
  <si>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</si>
  <si>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</si>
  <si>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</si>
  <si>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</si>
  <si>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</si>
  <si>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</si>
  <si>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</si>
  <si>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</si>
  <si>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</si>
  <si>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</si>
  <si>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</si>
  <si>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</si>
  <si>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</si>
  <si>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</si>
  <si>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</si>
  <si>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</si>
  <si>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</si>
  <si>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</si>
  <si>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</si>
  <si>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</si>
  <si>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</si>
  <si>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</si>
  <si>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</si>
  <si>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</si>
  <si>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</si>
  <si>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</si>
  <si>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</si>
  <si>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</si>
  <si>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</si>
  <si>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</si>
  <si>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</si>
  <si>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</si>
  <si>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</si>
  <si>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</si>
  <si>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</si>
  <si>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</si>
  <si>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</si>
  <si>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</si>
  <si>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</si>
  <si>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</si>
  <si>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</si>
  <si>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</si>
  <si>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</si>
  <si>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</si>
  <si>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</si>
  <si>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</si>
  <si>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</si>
  <si>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</si>
  <si>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</si>
  <si>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</si>
  <si>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</si>
  <si>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</si>
  <si>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</si>
  <si>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</si>
  <si>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</si>
  <si>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</si>
  <si>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</si>
  <si>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</si>
  <si>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</si>
  <si>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</si>
  <si>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</si>
  <si>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</si>
  <si>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</si>
  <si>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</si>
  <si>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</si>
  <si>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</si>
  <si>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</si>
  <si>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</si>
  <si>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</si>
  <si>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</si>
  <si>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</si>
  <si>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</si>
  <si>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</si>
  <si>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</si>
  <si>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</si>
  <si>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</si>
  <si>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</si>
  <si>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</si>
  <si>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</si>
  <si>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</si>
  <si>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</si>
  <si>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</si>
  <si>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</si>
  <si>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</si>
  <si>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</si>
  <si>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</si>
  <si>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</si>
  <si>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</si>
  <si>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</si>
  <si>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</si>
  <si>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</si>
  <si>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</si>
  <si>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</si>
  <si>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</si>
  <si>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</si>
  <si>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</si>
  <si>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</si>
  <si>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</si>
  <si>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</si>
  <si>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</si>
  <si>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</si>
  <si>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</si>
  <si>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</si>
  <si>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</si>
  <si>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</si>
  <si>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</si>
  <si>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</si>
  <si>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</si>
  <si>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</si>
  <si>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</si>
  <si>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</si>
  <si>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</si>
  <si>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</si>
  <si>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</si>
  <si>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</si>
  <si>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</si>
  <si>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</si>
  <si>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</si>
  <si>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</si>
  <si>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</si>
  <si>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</si>
  <si>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</si>
  <si>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</si>
  <si>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</si>
  <si>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</si>
  <si>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</si>
  <si>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</si>
  <si>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</si>
  <si>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</si>
  <si>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</si>
  <si>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</si>
  <si>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</si>
  <si>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</si>
  <si>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</si>
  <si>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</si>
  <si>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</si>
  <si>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</si>
  <si>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</si>
  <si>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</si>
  <si>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</si>
  <si>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</si>
  <si>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</si>
  <si>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</si>
  <si>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</si>
  <si>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</si>
  <si>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</si>
  <si>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</si>
  <si>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</si>
  <si>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</si>
  <si>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</si>
  <si>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</si>
  <si>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</si>
  <si>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</si>
  <si>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</si>
  <si>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</si>
  <si>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</si>
  <si>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</si>
  <si>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</si>
  <si>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</si>
  <si>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</si>
  <si>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</si>
  <si>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</si>
  <si>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</si>
  <si>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</si>
  <si>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</si>
  <si>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</si>
  <si>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</si>
  <si>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</si>
  <si>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</si>
  <si>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</si>
  <si>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</si>
  <si>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</si>
  <si>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</si>
  <si>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</si>
  <si>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</si>
  <si>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</si>
  <si>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</si>
  <si>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</si>
  <si>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</si>
  <si>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</si>
  <si>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</si>
  <si>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</si>
  <si>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</si>
  <si>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</si>
  <si>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</si>
  <si>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</si>
  <si>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</si>
  <si>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</si>
  <si>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</si>
  <si>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</si>
  <si>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</si>
  <si>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</si>
  <si>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</si>
  <si>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</si>
  <si>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</si>
  <si>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</si>
  <si>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</si>
  <si>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</si>
  <si>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</si>
  <si>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</si>
  <si>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</si>
  <si>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</si>
  <si>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</si>
  <si>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</si>
  <si>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</si>
  <si>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</si>
  <si>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</si>
  <si>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</si>
  <si>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</si>
  <si>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</si>
  <si>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</si>
  <si>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</si>
  <si>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</si>
  <si>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</si>
  <si>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</si>
  <si>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</si>
  <si>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</si>
  <si>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</si>
  <si>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</si>
  <si>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</si>
  <si>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</si>
  <si>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</si>
  <si>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</si>
  <si>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</si>
  <si>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</si>
  <si>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</si>
  <si>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</si>
  <si>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</si>
  <si>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</si>
  <si>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</si>
  <si>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</si>
  <si>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</si>
  <si>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</si>
  <si>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</si>
  <si>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</si>
  <si>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</si>
  <si>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</si>
  <si>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</si>
  <si>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</si>
  <si>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</si>
  <si>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</si>
  <si>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</si>
  <si>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</si>
  <si>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</si>
  <si>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</si>
  <si>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</si>
  <si>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</si>
  <si>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</si>
  <si>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</si>
  <si>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</si>
  <si>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</si>
  <si>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</si>
  <si>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</si>
  <si>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</si>
  <si>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</si>
  <si>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</si>
  <si>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</si>
  <si>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</si>
  <si>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</si>
  <si>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</si>
  <si>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</si>
  <si>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</si>
  <si>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</si>
  <si>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</si>
  <si>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</si>
  <si>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</si>
  <si>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</si>
  <si>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</si>
  <si>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</si>
  <si>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</si>
  <si>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</si>
  <si>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</si>
  <si>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</si>
  <si>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</si>
  <si>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</si>
  <si>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</si>
  <si>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</si>
  <si>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</si>
  <si>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</si>
  <si>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</si>
  <si>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</si>
  <si>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</si>
  <si>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</si>
  <si>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</si>
  <si>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</si>
  <si>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</si>
  <si>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</si>
  <si>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</si>
  <si>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</si>
  <si>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</si>
  <si>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</si>
  <si>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</si>
  <si>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</si>
  <si>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</si>
  <si>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</si>
  <si>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</si>
  <si>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</si>
  <si>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</si>
  <si>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</si>
  <si>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</si>
  <si>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</si>
  <si>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</si>
  <si>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</si>
  <si>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</si>
  <si>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</si>
  <si>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</si>
  <si>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</si>
  <si>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</si>
  <si>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</si>
  <si>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</si>
  <si>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</si>
  <si>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</si>
  <si>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</si>
  <si>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</si>
  <si>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</si>
  <si>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</si>
  <si>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</si>
  <si>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</si>
  <si>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</si>
  <si>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</si>
  <si>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</si>
  <si>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</si>
  <si>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</si>
  <si>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</si>
  <si>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</si>
  <si>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</si>
  <si>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</si>
  <si>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</si>
  <si>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</si>
  <si>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</si>
  <si>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</si>
  <si>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</si>
  <si>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</si>
  <si>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</si>
  <si>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</si>
  <si>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</si>
  <si>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</si>
  <si>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</si>
  <si>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</si>
  <si>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</si>
  <si>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</si>
  <si>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</si>
  <si>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</si>
  <si>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</si>
  <si>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</si>
  <si>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</si>
  <si>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</si>
  <si>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</si>
  <si>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</si>
  <si>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</si>
  <si>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</si>
  <si>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</si>
  <si>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</si>
  <si>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</si>
  <si>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</si>
  <si>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</si>
  <si>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</si>
  <si>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</si>
  <si>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</si>
  <si>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</si>
  <si>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</si>
  <si>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</si>
  <si>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</si>
  <si>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</si>
  <si>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</si>
  <si>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</si>
  <si>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</si>
  <si>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</si>
  <si>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</si>
  <si>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</si>
  <si>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</si>
  <si>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</si>
  <si>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</si>
  <si>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</si>
  <si>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</si>
  <si>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</si>
  <si>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</si>
  <si>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</si>
  <si>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</si>
  <si>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</si>
  <si>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</si>
  <si>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</si>
  <si>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</si>
  <si>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</si>
  <si>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</si>
  <si>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</si>
  <si>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</si>
  <si>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</si>
  <si>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</si>
  <si>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</si>
  <si>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</si>
  <si>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</si>
  <si>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</si>
  <si>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</si>
  <si>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</si>
  <si>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</si>
  <si>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</si>
  <si>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</si>
  <si>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</si>
  <si>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</si>
  <si>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</si>
  <si>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</si>
  <si>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</si>
  <si>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</si>
  <si>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</si>
  <si>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</si>
  <si>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</si>
  <si>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</si>
  <si>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</si>
  <si>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</si>
  <si>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</si>
  <si>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</si>
  <si>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</si>
  <si>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</si>
  <si>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</si>
  <si>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</si>
  <si>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</si>
  <si>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</si>
  <si>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</si>
  <si>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</si>
  <si>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</si>
  <si>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</si>
  <si>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</si>
  <si>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</si>
  <si>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</si>
  <si>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</si>
  <si>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</si>
  <si>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</si>
  <si>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</si>
  <si>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</si>
  <si>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</si>
  <si>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</si>
  <si>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</si>
  <si>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</si>
  <si>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</si>
  <si>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</si>
  <si>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</si>
  <si>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</si>
  <si>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</si>
  <si>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</si>
  <si>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</si>
  <si>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</si>
  <si>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</si>
  <si>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</si>
  <si>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</si>
  <si>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</si>
  <si>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</si>
  <si>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</si>
  <si>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</si>
  <si>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</si>
  <si>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</si>
  <si>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</si>
  <si>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</si>
  <si>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</si>
  <si>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</si>
  <si>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</si>
  <si>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</si>
  <si>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</si>
  <si>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</si>
  <si>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</si>
  <si>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</si>
  <si>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</si>
  <si>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</si>
  <si>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</si>
  <si>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</si>
  <si>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</si>
  <si>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</si>
  <si>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</si>
  <si>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</si>
  <si>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</si>
  <si>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</si>
  <si>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</si>
  <si>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</si>
  <si>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</si>
  <si>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</si>
  <si>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</si>
  <si>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</si>
  <si>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</si>
  <si>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</si>
  <si>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</si>
  <si>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</si>
  <si>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</si>
  <si>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</si>
  <si>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</si>
  <si>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</si>
  <si>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</si>
  <si>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</si>
  <si>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</si>
  <si>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</si>
  <si>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</si>
  <si>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</si>
  <si>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</si>
  <si>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</si>
  <si>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</si>
  <si>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</si>
  <si>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</si>
  <si>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</si>
  <si>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</si>
  <si>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</si>
  <si>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</si>
  <si>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</si>
  <si>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</si>
  <si>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</si>
  <si>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</si>
  <si>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</si>
  <si>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</si>
  <si>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</si>
  <si>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</si>
  <si>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</si>
  <si>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</si>
  <si>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</si>
  <si>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</si>
  <si>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</si>
  <si>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</si>
  <si>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</si>
  <si>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</si>
  <si>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</si>
  <si>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</si>
  <si>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</si>
  <si>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</si>
  <si>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</si>
  <si>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</si>
  <si>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</si>
  <si>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</si>
  <si>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</si>
  <si>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</si>
  <si>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</si>
  <si>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</si>
  <si>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</si>
  <si>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</si>
  <si>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</si>
  <si>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</si>
  <si>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</si>
  <si>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</si>
  <si>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</si>
  <si>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</si>
  <si>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</si>
  <si>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</si>
  <si>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</si>
  <si>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</si>
  <si>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</si>
  <si>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</si>
  <si>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</si>
  <si>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</si>
  <si>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</si>
  <si>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</si>
  <si>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</si>
  <si>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</si>
  <si>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</si>
  <si>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</si>
  <si>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</si>
  <si>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</si>
  <si>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</si>
  <si>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</si>
  <si>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</si>
  <si>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</si>
  <si>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</si>
  <si>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</si>
  <si>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</si>
  <si>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</si>
  <si>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</si>
  <si>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</si>
  <si>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</si>
  <si>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</si>
  <si>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</si>
  <si>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</si>
  <si>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</si>
  <si>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</si>
  <si>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</si>
  <si>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</si>
  <si>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</si>
  <si>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</si>
  <si>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</si>
  <si>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</si>
  <si>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</si>
  <si>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</si>
  <si>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</si>
  <si>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</si>
  <si>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</si>
  <si>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</si>
  <si>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</si>
  <si>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</si>
  <si>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</si>
  <si>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</si>
  <si>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</si>
  <si>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</si>
  <si>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</si>
  <si>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</si>
  <si>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</si>
  <si>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</si>
  <si>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</si>
  <si>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</si>
  <si>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</si>
  <si>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</si>
  <si>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</si>
  <si>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</si>
  <si>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</si>
  <si>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</si>
  <si>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</si>
  <si>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</si>
  <si>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</si>
  <si>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</si>
  <si>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</si>
  <si>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</si>
  <si>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</si>
  <si>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</si>
  <si>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</si>
  <si>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</si>
  <si>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</si>
  <si>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</si>
  <si>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</si>
  <si>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</si>
  <si>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</si>
  <si>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</si>
  <si>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</si>
  <si>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</si>
  <si>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</si>
  <si>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</si>
  <si>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</si>
  <si>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</si>
  <si>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</si>
  <si>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</si>
  <si>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</si>
  <si>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</si>
  <si>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</si>
  <si>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</si>
  <si>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</si>
  <si>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</si>
  <si>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</si>
  <si>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</si>
  <si>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</si>
  <si>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</si>
  <si>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</si>
  <si>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</si>
  <si>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</si>
  <si>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</si>
  <si>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</si>
  <si>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</si>
  <si>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</si>
  <si>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</si>
  <si>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</si>
  <si>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</si>
  <si>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</si>
  <si>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</si>
  <si>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</si>
  <si>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</si>
  <si>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</si>
  <si>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</si>
  <si>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</si>
  <si>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</si>
  <si>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</si>
  <si>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</si>
  <si>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</si>
  <si>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</si>
  <si>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</si>
  <si>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</si>
  <si>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</si>
  <si>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</si>
  <si>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</si>
  <si>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</si>
  <si>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</si>
  <si>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</si>
  <si>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</si>
  <si>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</si>
  <si>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</si>
  <si>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</si>
  <si>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</si>
  <si>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</si>
  <si>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</si>
  <si>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</si>
  <si>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</si>
  <si>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</si>
  <si>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</si>
  <si>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</si>
  <si>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</si>
  <si>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</si>
  <si>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</si>
  <si>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</si>
  <si>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</si>
  <si>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</si>
  <si>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</si>
  <si>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</si>
  <si>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</si>
  <si>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</si>
  <si>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</si>
  <si>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</si>
  <si>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</si>
  <si>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</si>
  <si>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</si>
  <si>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</si>
  <si>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</si>
  <si>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</si>
  <si>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</si>
  <si>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</si>
  <si>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</si>
  <si>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</si>
  <si>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</si>
  <si>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</si>
  <si>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</si>
  <si>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</si>
  <si>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</si>
  <si>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</si>
  <si>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</si>
  <si>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</si>
  <si>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</si>
  <si>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</si>
  <si>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</si>
  <si>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</si>
  <si>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</si>
  <si>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</si>
  <si>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</si>
  <si>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</si>
  <si>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</si>
  <si>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</si>
  <si>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</si>
  <si>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</si>
  <si>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</si>
  <si>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</si>
  <si>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</si>
  <si>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</si>
  <si>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</si>
  <si>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</si>
  <si>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</si>
  <si>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</si>
  <si>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</si>
  <si>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</si>
  <si>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</si>
  <si>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</si>
  <si>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</si>
  <si>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</si>
  <si>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</si>
  <si>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</si>
  <si>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</si>
  <si>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</si>
  <si>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</si>
  <si>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</si>
  <si>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</si>
  <si>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</si>
  <si>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</si>
  <si>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</si>
  <si>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</si>
  <si>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</si>
  <si>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</si>
  <si>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</si>
  <si>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</si>
  <si>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</si>
  <si>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</si>
  <si>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</si>
  <si>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</si>
  <si>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</si>
  <si>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</si>
  <si>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</si>
  <si>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</si>
  <si>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</si>
  <si>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</si>
  <si>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</si>
  <si>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</si>
  <si>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</si>
  <si>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</si>
  <si>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</si>
  <si>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</si>
  <si>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</si>
  <si>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</si>
  <si>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</si>
  <si>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</si>
  <si>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</si>
  <si>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</si>
  <si>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</si>
  <si>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</si>
  <si>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</si>
  <si>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</si>
  <si>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</si>
  <si>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</si>
  <si>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</si>
  <si>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</si>
  <si>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</si>
  <si>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</si>
  <si>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</si>
  <si>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</si>
  <si>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</si>
  <si>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</si>
  <si>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</si>
  <si>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</si>
  <si>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</si>
  <si>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</si>
  <si>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</si>
  <si>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</si>
  <si>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</si>
  <si>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</si>
  <si>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</si>
  <si>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</si>
  <si>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</si>
  <si>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</si>
  <si>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</si>
  <si>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</si>
  <si>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</si>
  <si>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</si>
  <si>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</si>
  <si>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</si>
  <si>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</si>
  <si>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</si>
  <si>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</si>
  <si>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</si>
  <si>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</si>
  <si>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</si>
  <si>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</si>
  <si>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</si>
  <si>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</si>
  <si>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</si>
  <si>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</si>
  <si>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</si>
  <si>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</si>
  <si>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</si>
  <si>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</si>
  <si>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</si>
  <si>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</si>
  <si>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</si>
  <si>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</si>
  <si>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</si>
  <si>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</si>
  <si>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</si>
  <si>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</si>
  <si>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</si>
  <si>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</si>
  <si>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</si>
  <si>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</si>
  <si>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</si>
  <si>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</si>
  <si>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</si>
  <si>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</si>
  <si>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</si>
  <si>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</si>
  <si>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</si>
  <si>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</si>
  <si>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</si>
  <si>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</si>
  <si>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</si>
  <si>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</si>
  <si>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</si>
  <si>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</si>
  <si>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</si>
  <si>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</si>
  <si>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</si>
  <si>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</si>
  <si>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</si>
  <si>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</si>
  <si>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</si>
  <si>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</si>
  <si>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</si>
  <si>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</si>
  <si>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</si>
  <si>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</si>
  <si>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</si>
  <si>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</si>
  <si>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</si>
  <si>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</si>
  <si>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</si>
  <si>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</si>
  <si>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</si>
  <si>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</si>
  <si>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</si>
  <si>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</si>
  <si>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</si>
  <si>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</si>
  <si>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</si>
  <si>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</si>
  <si>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</si>
  <si>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</si>
  <si>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</si>
  <si>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</si>
  <si>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</si>
  <si>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</si>
  <si>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</si>
  <si>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</si>
  <si>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</si>
  <si>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</si>
  <si>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</si>
  <si>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</si>
  <si>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</si>
  <si>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</si>
  <si>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</si>
  <si>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</si>
  <si>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</si>
  <si>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</si>
  <si>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</si>
  <si>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</si>
  <si>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</si>
  <si>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</si>
  <si>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</si>
  <si>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</si>
  <si>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</si>
  <si>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</si>
  <si>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</si>
  <si>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</si>
  <si>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</si>
  <si>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</si>
  <si>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</si>
  <si>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</si>
  <si>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</si>
  <si>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</si>
  <si>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</si>
  <si>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</si>
  <si>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</si>
  <si>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</si>
  <si>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</si>
  <si>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</si>
  <si>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</si>
  <si>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</si>
  <si>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</si>
  <si>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</si>
  <si>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</si>
  <si>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</si>
  <si>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</si>
  <si>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</si>
  <si>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</si>
  <si>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</si>
  <si>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</si>
  <si>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</si>
  <si>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</si>
  <si>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</si>
  <si>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</si>
  <si>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</si>
  <si>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</si>
  <si>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</si>
  <si>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</si>
  <si>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</si>
  <si>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</si>
  <si>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</si>
  <si>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</si>
  <si>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</si>
  <si>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</si>
  <si>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</si>
  <si>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</si>
  <si>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</si>
  <si>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</si>
  <si>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</si>
  <si>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</si>
  <si>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</si>
  <si>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</si>
  <si>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</si>
  <si>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</si>
  <si>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</si>
  <si>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</si>
  <si>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</si>
  <si>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</si>
  <si>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</si>
  <si>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</si>
  <si>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</si>
  <si>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</si>
  <si>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</si>
  <si>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</si>
  <si>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</si>
  <si>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</si>
  <si>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</si>
  <si>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</si>
  <si>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</si>
  <si>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</si>
  <si>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</si>
  <si>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</si>
  <si>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</si>
  <si>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</si>
  <si>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</si>
  <si>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</si>
  <si>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</si>
  <si>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</si>
  <si>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</si>
  <si>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</si>
  <si>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</si>
  <si>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</si>
  <si>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</si>
  <si>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</si>
  <si>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</si>
  <si>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</si>
  <si>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</si>
  <si>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</si>
  <si>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</si>
  <si>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</si>
  <si>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</si>
  <si>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</si>
  <si>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</si>
  <si>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</si>
  <si>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</si>
  <si>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</si>
  <si>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</si>
  <si>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</si>
  <si>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</si>
  <si>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</si>
  <si>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</si>
  <si>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</si>
  <si>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</si>
  <si>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</si>
  <si>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</si>
  <si>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</si>
  <si>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</si>
  <si>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</si>
  <si>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</si>
  <si>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</si>
  <si>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</si>
  <si>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</si>
  <si>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</si>
  <si>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</si>
  <si>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</si>
  <si>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</si>
  <si>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</si>
  <si>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</si>
  <si>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</si>
  <si>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</si>
  <si>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</si>
  <si>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</si>
  <si>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</si>
  <si>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</si>
  <si>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</si>
  <si>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</si>
  <si>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</si>
  <si>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</si>
  <si>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</si>
  <si>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</si>
  <si>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</si>
  <si>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</si>
  <si>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</si>
  <si>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</si>
  <si>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</si>
  <si>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</si>
  <si>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</si>
  <si>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</si>
  <si>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</si>
  <si>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</si>
  <si>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</si>
  <si>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</si>
  <si>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</si>
  <si>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</si>
  <si>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</si>
  <si>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</si>
  <si>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</si>
  <si>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</si>
  <si>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</si>
  <si>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</si>
  <si>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</si>
  <si>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</si>
  <si>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</si>
  <si>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</si>
  <si>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</si>
  <si>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</si>
  <si>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</si>
  <si>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</si>
  <si>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</si>
  <si>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</si>
  <si>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</si>
  <si>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</si>
  <si>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</si>
  <si>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</si>
  <si>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</si>
  <si>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</si>
  <si>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</si>
  <si>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</si>
  <si>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</si>
  <si>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</si>
  <si>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</si>
  <si>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</si>
  <si>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</si>
  <si>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</si>
  <si>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</si>
  <si>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</si>
  <si>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</si>
  <si>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</si>
  <si>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</si>
  <si>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</si>
  <si>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</si>
  <si>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</si>
  <si>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</si>
  <si>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</si>
  <si>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</si>
  <si>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</si>
  <si>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</si>
  <si>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</si>
  <si>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</si>
  <si>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</si>
  <si>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</si>
  <si>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</si>
  <si>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</si>
  <si>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</si>
  <si>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</si>
  <si>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</si>
  <si>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</si>
  <si>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</si>
  <si>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</si>
  <si>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</si>
  <si>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</si>
  <si>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</si>
  <si>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</si>
  <si>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</si>
  <si>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</si>
  <si>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</si>
  <si>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</si>
  <si>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</si>
  <si>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</si>
  <si>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</si>
  <si>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</si>
  <si>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</si>
  <si>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</si>
  <si>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</si>
  <si>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</si>
  <si>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</si>
  <si>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</si>
  <si>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</si>
  <si>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</si>
  <si>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</si>
  <si>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</si>
  <si>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</si>
  <si>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</si>
  <si>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</si>
  <si>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</si>
  <si>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</si>
  <si>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</si>
  <si>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</si>
  <si>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</si>
  <si>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</si>
  <si>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</si>
  <si>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</si>
  <si>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</si>
  <si>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</si>
  <si>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</si>
  <si>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</si>
  <si>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</si>
  <si>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</si>
  <si>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</si>
  <si>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</si>
  <si>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</si>
  <si>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</si>
  <si>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</si>
  <si>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</si>
  <si>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</si>
  <si>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</si>
  <si>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</si>
  <si>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</si>
  <si>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</si>
  <si>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</si>
  <si>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</si>
  <si>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</si>
  <si>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</si>
  <si>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</si>
  <si>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</si>
  <si>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</si>
  <si>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</si>
  <si>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</si>
  <si>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</si>
  <si>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</si>
  <si>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</si>
  <si>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</si>
  <si>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</si>
  <si>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</si>
  <si>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</si>
  <si>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</si>
  <si>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</si>
  <si>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</si>
  <si>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</si>
  <si>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</si>
  <si>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</si>
  <si>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</si>
  <si>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</si>
  <si>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</si>
  <si>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</si>
  <si>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</si>
  <si>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</si>
  <si>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</si>
  <si>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</si>
  <si>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</si>
  <si>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</si>
  <si>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</si>
  <si>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</si>
  <si>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</si>
  <si>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</si>
  <si>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</si>
  <si>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</si>
  <si>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</si>
  <si>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</si>
  <si>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</si>
  <si>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</si>
  <si>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</si>
  <si>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</si>
  <si>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</si>
  <si>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</si>
  <si>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</si>
  <si>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</si>
  <si>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</si>
  <si>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</si>
  <si>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</si>
  <si>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</si>
  <si>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</si>
  <si>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</si>
  <si>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</si>
  <si>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</si>
  <si>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</si>
  <si>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</si>
  <si>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</si>
  <si>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</si>
  <si>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</si>
  <si>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</si>
  <si>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</si>
  <si>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</si>
  <si>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</si>
  <si>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</si>
  <si>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</si>
  <si>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</si>
  <si>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</si>
  <si>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</si>
  <si>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</si>
  <si>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</si>
  <si>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</si>
  <si>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</si>
  <si>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</si>
  <si>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</si>
  <si>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</si>
  <si>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</si>
  <si>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</si>
  <si>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</si>
  <si>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</si>
  <si>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</si>
  <si>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</si>
  <si>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</si>
  <si>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</si>
  <si>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</si>
  <si>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</si>
  <si>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</si>
  <si>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</si>
  <si>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</si>
  <si>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</si>
  <si>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</si>
  <si>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</si>
  <si>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</si>
  <si>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</si>
  <si>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</si>
  <si>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</si>
  <si>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</si>
  <si>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</si>
  <si>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</si>
  <si>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</si>
  <si>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</si>
  <si>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</si>
  <si>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</si>
  <si>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</si>
  <si>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</si>
  <si>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</si>
  <si>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</si>
  <si>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</si>
  <si>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</si>
  <si>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</si>
  <si>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</si>
  <si>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</si>
  <si>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</si>
  <si>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</si>
  <si>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</si>
  <si>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</si>
  <si>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</si>
  <si>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</si>
  <si>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</si>
  <si>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</si>
  <si>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</si>
  <si>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</si>
  <si>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</si>
  <si>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</si>
  <si>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</si>
  <si>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</si>
  <si>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</si>
  <si>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</si>
  <si>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</si>
  <si>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</si>
  <si>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</si>
  <si>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</si>
  <si>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</si>
  <si>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</si>
  <si>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</si>
  <si>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</si>
  <si>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</si>
  <si>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</si>
  <si>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</si>
  <si>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</si>
  <si>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</si>
  <si>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</si>
  <si>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</si>
  <si>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</si>
  <si>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</si>
  <si>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</si>
  <si>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</si>
  <si>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</si>
  <si>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</si>
  <si>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</si>
  <si>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</si>
  <si>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</si>
  <si>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</si>
  <si>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</si>
  <si>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</si>
  <si>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</si>
  <si>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</si>
  <si>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</si>
  <si>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</si>
  <si>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</si>
  <si>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</si>
  <si>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</si>
  <si>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</si>
  <si>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</si>
  <si>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</si>
  <si>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</si>
  <si>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</si>
  <si>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</si>
  <si>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</si>
  <si>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</si>
  <si>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</si>
  <si>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</si>
  <si>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</si>
  <si>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</si>
  <si>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</si>
  <si>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</si>
  <si>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</si>
  <si>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</si>
  <si>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</si>
  <si>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</si>
  <si>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</si>
  <si>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</si>
  <si>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</si>
  <si>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</si>
  <si>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</si>
  <si>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</si>
  <si>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</si>
  <si>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</si>
  <si>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</si>
  <si>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</si>
  <si>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</si>
  <si>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</si>
  <si>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</si>
  <si>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</si>
  <si>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</si>
  <si>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</si>
  <si>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</si>
  <si>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</si>
  <si>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</si>
  <si>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</si>
  <si>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</si>
  <si>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</si>
  <si>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</si>
  <si>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</si>
  <si>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</si>
  <si>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</si>
  <si>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</si>
  <si>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</si>
  <si>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</si>
  <si>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</si>
  <si>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</si>
  <si>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</si>
  <si>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</si>
  <si>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</si>
  <si>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</si>
  <si>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</si>
  <si>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</si>
  <si>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</si>
  <si>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</si>
  <si>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</si>
  <si>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</si>
  <si>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</si>
  <si>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</si>
  <si>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</si>
  <si>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</si>
  <si>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</si>
  <si>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</si>
  <si>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</si>
  <si>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</si>
  <si>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</si>
  <si>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</si>
  <si>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</si>
  <si>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</si>
  <si>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</si>
  <si>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</si>
  <si>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</si>
  <si>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</si>
  <si>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</si>
  <si>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</si>
  <si>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</si>
  <si>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</si>
  <si>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</si>
  <si>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</si>
  <si>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</si>
  <si>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</si>
  <si>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</si>
  <si>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</si>
  <si>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</si>
  <si>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</si>
  <si>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</si>
  <si>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</si>
  <si>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</si>
  <si>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</si>
  <si>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</si>
  <si>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</si>
  <si>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</si>
  <si>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</si>
  <si>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</si>
  <si>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</si>
  <si>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</si>
  <si>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</si>
  <si>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</si>
  <si>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</si>
  <si>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</si>
  <si>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</si>
  <si>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</si>
  <si>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</si>
  <si>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</si>
  <si>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</si>
  <si>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</si>
  <si>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</si>
  <si>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</si>
  <si>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</si>
  <si>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</si>
  <si>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</si>
  <si>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</si>
  <si>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</si>
  <si>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</si>
  <si>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</si>
  <si>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</si>
  <si>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</si>
  <si>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</si>
  <si>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</si>
  <si>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</si>
  <si>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</si>
  <si>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</si>
  <si>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</si>
  <si>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</si>
  <si>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</si>
  <si>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</si>
  <si>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</si>
  <si>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</si>
  <si>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</si>
  <si>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</si>
  <si>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</si>
  <si>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</si>
  <si>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</si>
  <si>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</si>
  <si>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</si>
  <si>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</si>
  <si>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</si>
  <si>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</si>
  <si>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</si>
  <si>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</si>
  <si>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</si>
  <si>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</si>
  <si>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</si>
  <si>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</si>
  <si>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</si>
  <si>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</si>
  <si>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</si>
  <si>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</si>
  <si>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</si>
  <si>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</si>
  <si>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</si>
  <si>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</si>
  <si>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</si>
  <si>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</si>
  <si>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</si>
  <si>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</si>
  <si>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</si>
  <si>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</si>
  <si>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</si>
  <si>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</si>
  <si>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</si>
  <si>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</si>
  <si>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</si>
  <si>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</si>
  <si>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</si>
  <si>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</si>
  <si>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</si>
  <si>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</si>
  <si>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</si>
  <si>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</si>
  <si>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</si>
  <si>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</si>
  <si>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</si>
  <si>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</si>
  <si>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</si>
  <si>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</si>
  <si>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</si>
  <si>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</si>
  <si>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</si>
  <si>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</si>
  <si>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</si>
  <si>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</si>
  <si>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</si>
  <si>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</si>
  <si>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</si>
  <si>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</si>
  <si>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</si>
  <si>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</si>
  <si>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</si>
  <si>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</si>
  <si>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</si>
  <si>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</si>
  <si>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</si>
  <si>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</si>
  <si>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</si>
  <si>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</si>
  <si>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</si>
  <si>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</si>
  <si>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</si>
  <si>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</si>
  <si>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</si>
  <si>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</si>
  <si>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</si>
  <si>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</si>
  <si>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</si>
  <si>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</si>
  <si>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</si>
  <si>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</si>
  <si>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</si>
  <si>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</si>
  <si>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</si>
  <si>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</si>
  <si>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</si>
  <si>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</si>
  <si>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</si>
  <si>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</si>
  <si>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</si>
  <si>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</si>
  <si>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</si>
  <si>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</si>
  <si>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</si>
  <si>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</si>
  <si>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</si>
  <si>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</si>
  <si>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</si>
  <si>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</si>
  <si>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</si>
  <si>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</si>
  <si>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</si>
  <si>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</si>
  <si>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</si>
  <si>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</si>
  <si>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</si>
  <si>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</si>
  <si>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</si>
  <si>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</si>
  <si>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</si>
  <si>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</si>
  <si>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</si>
  <si>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</si>
  <si>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</si>
  <si>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</si>
  <si>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</si>
  <si>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</si>
  <si>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</si>
  <si>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</si>
  <si>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</si>
  <si>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</si>
  <si>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</si>
  <si>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</si>
  <si>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</si>
  <si>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</si>
  <si>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</si>
  <si>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</si>
  <si>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</si>
  <si>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</si>
  <si>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</si>
  <si>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</si>
  <si>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</si>
  <si>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</si>
  <si>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</si>
  <si>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</si>
  <si>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</si>
  <si>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</si>
  <si>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</si>
  <si>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</si>
  <si>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</si>
  <si>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</si>
  <si>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</si>
  <si>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</si>
  <si>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</si>
  <si>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</si>
  <si>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</si>
  <si>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</si>
  <si>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</si>
  <si>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</si>
  <si>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</si>
  <si>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</si>
  <si>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</si>
  <si>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</si>
  <si>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</si>
  <si>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</si>
  <si>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</si>
  <si>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</si>
  <si>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</si>
  <si>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</si>
  <si>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</si>
  <si>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</si>
  <si>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</si>
  <si>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</si>
  <si>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</si>
  <si>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</si>
  <si>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</si>
  <si>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</si>
  <si>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</si>
  <si>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</si>
  <si>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</si>
  <si>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</si>
  <si>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</si>
  <si>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</si>
  <si>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</si>
  <si>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</si>
  <si>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</si>
  <si>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</si>
  <si>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</si>
  <si>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</si>
  <si>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</si>
  <si>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</si>
  <si>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</si>
  <si>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</si>
  <si>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</si>
  <si>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</si>
  <si>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</si>
  <si>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</si>
  <si>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</si>
  <si>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</si>
  <si>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</si>
  <si>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</si>
  <si>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</si>
  <si>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</si>
  <si>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</si>
  <si>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</si>
  <si>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</si>
  <si>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</si>
  <si>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</si>
  <si>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</si>
  <si>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</si>
  <si>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</si>
  <si>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</si>
  <si>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</si>
  <si>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</si>
  <si>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</si>
  <si>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</si>
  <si>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</si>
  <si>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</si>
  <si>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</si>
  <si>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</si>
  <si>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</si>
  <si>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</si>
  <si>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</si>
  <si>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</si>
  <si>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</si>
  <si>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</si>
  <si>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</si>
  <si>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</si>
  <si>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</si>
  <si>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</si>
  <si>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</si>
  <si>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</si>
  <si>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</si>
  <si>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</si>
  <si>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</si>
  <si>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</si>
  <si>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</si>
  <si>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</si>
  <si>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</si>
  <si>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</si>
  <si>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</si>
  <si>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</si>
  <si>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</si>
  <si>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</si>
  <si>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</si>
  <si>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</si>
  <si>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</si>
  <si>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</si>
  <si>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</si>
  <si>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</si>
  <si>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</si>
  <si>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</si>
  <si>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</si>
  <si>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</si>
  <si>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</si>
  <si>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</si>
  <si>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</si>
  <si>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</si>
  <si>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</si>
  <si>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</si>
  <si>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</si>
  <si>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</si>
  <si>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</si>
  <si>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</si>
  <si>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</si>
  <si>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</si>
  <si>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</si>
  <si>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</si>
  <si>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</si>
  <si>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</si>
  <si>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</si>
  <si>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</si>
  <si>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</si>
  <si>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</si>
  <si>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</si>
  <si>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</si>
  <si>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</si>
  <si>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</si>
  <si>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</si>
  <si>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</si>
  <si>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</si>
  <si>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</si>
  <si>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</si>
  <si>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</si>
  <si>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</si>
  <si>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</si>
  <si>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</si>
  <si>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</si>
  <si>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</si>
  <si>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</si>
  <si>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</si>
  <si>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</si>
  <si>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</si>
  <si>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</si>
  <si>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</si>
  <si>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</si>
  <si>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</si>
  <si>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</si>
  <si>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</si>
  <si>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</si>
  <si>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</si>
  <si>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</si>
  <si>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</si>
  <si>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</si>
  <si>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</si>
  <si>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</si>
  <si>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</si>
  <si>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</si>
  <si>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</si>
  <si>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</si>
  <si>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</si>
  <si>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</si>
  <si>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</si>
  <si>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</si>
  <si>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</si>
  <si>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</si>
  <si>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</si>
  <si>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</si>
  <si>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</si>
  <si>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</si>
  <si>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</si>
  <si>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</si>
  <si>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</si>
  <si>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</si>
  <si>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</si>
  <si>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</si>
  <si>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</si>
  <si>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</si>
  <si>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</si>
  <si>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</si>
  <si>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</si>
  <si>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</si>
  <si>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</si>
  <si>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</si>
  <si>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</si>
  <si>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</si>
  <si>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</si>
  <si>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</si>
  <si>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</si>
  <si>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</si>
  <si>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</si>
  <si>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</si>
  <si>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</si>
  <si>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</si>
  <si>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</si>
  <si>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</si>
  <si>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</si>
  <si>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</si>
  <si>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</si>
  <si>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</si>
  <si>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</si>
  <si>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</si>
  <si>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</si>
  <si>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</si>
  <si>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</si>
  <si>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</si>
  <si>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</si>
  <si>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</si>
  <si>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</si>
  <si>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</si>
  <si>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</si>
  <si>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</si>
  <si>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</si>
  <si>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</si>
  <si>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</si>
  <si>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</si>
  <si>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</si>
  <si>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</si>
  <si>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</si>
  <si>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</si>
  <si>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</si>
  <si>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</si>
  <si>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</si>
  <si>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</si>
  <si>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</si>
  <si>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</si>
  <si>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</si>
  <si>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</si>
  <si>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</si>
  <si>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</si>
  <si>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</si>
  <si>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</si>
  <si>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</si>
  <si>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</si>
  <si>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</si>
  <si>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</si>
  <si>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</si>
  <si>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</si>
  <si>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</si>
  <si>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</si>
  <si>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</si>
  <si>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</si>
  <si>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</si>
  <si>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</si>
  <si>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</si>
  <si>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</si>
  <si>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</si>
  <si>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</si>
  <si>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</si>
  <si>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</si>
  <si>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</si>
  <si>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</si>
  <si>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</si>
  <si>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</si>
  <si>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</si>
  <si>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</si>
  <si>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</si>
  <si>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</si>
  <si>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</si>
  <si>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</si>
  <si>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</si>
  <si>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</si>
  <si>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</si>
  <si>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</si>
  <si>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</si>
  <si>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</si>
  <si>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</si>
  <si>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</si>
  <si>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</si>
  <si>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</si>
  <si>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</si>
  <si>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</si>
  <si>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</si>
  <si>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</si>
  <si>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</si>
  <si>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</si>
  <si>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</si>
  <si>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</si>
  <si>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</si>
  <si>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</si>
  <si>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</si>
  <si>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</si>
  <si>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</si>
  <si>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</si>
  <si>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</si>
  <si>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</si>
  <si>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</si>
  <si>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</si>
  <si>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</si>
  <si>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</si>
  <si>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</si>
  <si>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</si>
  <si>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</si>
  <si>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</si>
  <si>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</si>
  <si>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</si>
  <si>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</si>
  <si>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</si>
  <si>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</si>
  <si>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</si>
  <si>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</si>
  <si>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</si>
  <si>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</si>
  <si>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</si>
  <si>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</si>
  <si>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</si>
  <si>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</si>
  <si>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</si>
  <si>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</si>
  <si>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</si>
  <si>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</si>
  <si>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</si>
  <si>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</si>
  <si>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</si>
  <si>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</si>
  <si>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</si>
  <si>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</si>
  <si>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</si>
  <si>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</si>
  <si>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</si>
  <si>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</si>
  <si>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</si>
  <si>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</si>
  <si>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</si>
  <si>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</si>
  <si>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</si>
  <si>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</si>
  <si>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</si>
  <si>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</si>
  <si>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</si>
  <si>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</si>
  <si>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</si>
  <si>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</si>
  <si>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</si>
  <si>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</si>
  <si>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</si>
  <si>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</si>
  <si>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</si>
  <si>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</si>
  <si>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</si>
  <si>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</si>
  <si>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</si>
  <si>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</si>
  <si>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</si>
  <si>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</si>
  <si>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</si>
  <si>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</si>
  <si>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</si>
  <si>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</si>
  <si>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</si>
  <si>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</si>
  <si>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</si>
  <si>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</si>
  <si>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</si>
  <si>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</si>
  <si>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</si>
  <si>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</si>
  <si>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</si>
  <si>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</si>
  <si>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</si>
  <si>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</si>
  <si>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</si>
  <si>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</si>
  <si>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</si>
  <si>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</si>
  <si>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</si>
  <si>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</si>
  <si>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</si>
  <si>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</si>
  <si>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</si>
  <si>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</si>
  <si>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</si>
  <si>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</si>
  <si>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</si>
  <si>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</si>
  <si>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</si>
  <si>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</si>
  <si>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</si>
  <si>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</si>
  <si>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</si>
  <si>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</si>
  <si>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</si>
  <si>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</si>
  <si>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</si>
  <si>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</si>
  <si>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</si>
  <si>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</si>
  <si>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</si>
  <si>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</si>
  <si>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</si>
  <si>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</si>
  <si>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</si>
  <si>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</si>
  <si>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</si>
  <si>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</si>
  <si>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</si>
  <si>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</si>
  <si>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</si>
  <si>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</si>
  <si>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</si>
  <si>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</si>
  <si>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</si>
  <si>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</si>
  <si>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</si>
  <si>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</si>
  <si>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</si>
  <si>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</si>
  <si>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</si>
  <si>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</si>
  <si>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</si>
  <si>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</si>
  <si>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</si>
  <si>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</si>
  <si>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</si>
  <si>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</si>
  <si>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</si>
  <si>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</si>
  <si>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</si>
  <si>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</si>
  <si>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</si>
  <si>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</si>
  <si>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</si>
  <si>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</si>
  <si>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</si>
  <si>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</si>
  <si>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</si>
  <si>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</si>
  <si>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</si>
  <si>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</si>
  <si>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</si>
  <si>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</si>
  <si>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</si>
  <si>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</si>
  <si>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</si>
  <si>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</si>
  <si>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</si>
  <si>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</si>
  <si>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</si>
  <si>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</si>
  <si>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</si>
  <si>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</si>
  <si>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</si>
  <si>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</si>
  <si>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</si>
  <si>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</si>
  <si>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</si>
  <si>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</si>
  <si>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</si>
  <si>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</si>
  <si>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</si>
  <si>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</si>
  <si>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</si>
  <si>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</si>
  <si>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</si>
  <si>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</si>
  <si>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</si>
  <si>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</si>
  <si>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</si>
  <si>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</si>
  <si>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</si>
  <si>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</si>
  <si>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</si>
  <si>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</si>
  <si>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</si>
  <si>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</si>
  <si>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</si>
  <si>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</si>
  <si>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</si>
  <si>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</si>
  <si>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</si>
  <si>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</si>
  <si>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</si>
  <si>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</si>
  <si>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</si>
  <si>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</si>
  <si>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</si>
  <si>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</si>
  <si>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</si>
  <si>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</si>
  <si>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</si>
  <si>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</si>
  <si>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</si>
  <si>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</si>
  <si>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</si>
  <si>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</si>
  <si>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</si>
  <si>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</si>
  <si>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</si>
  <si>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</si>
  <si>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</si>
  <si>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</si>
  <si>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</si>
  <si>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</si>
  <si>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</si>
  <si>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</si>
  <si>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</si>
  <si>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</si>
  <si>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</si>
  <si>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</si>
  <si>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</si>
  <si>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</si>
  <si>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</si>
  <si>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</si>
  <si>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</si>
  <si>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</si>
  <si>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</si>
  <si>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</si>
  <si>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</si>
  <si>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</si>
  <si>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</si>
  <si>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</si>
  <si>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</si>
  <si>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</si>
  <si>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</si>
  <si>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</si>
  <si>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</si>
  <si>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</si>
  <si>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</si>
  <si>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</si>
  <si>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</si>
  <si>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</si>
  <si>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</si>
  <si>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</si>
  <si>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</si>
  <si>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</si>
  <si>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</si>
  <si>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</si>
  <si>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</si>
  <si>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</si>
  <si>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</si>
  <si>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</si>
  <si>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</si>
  <si>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</si>
  <si>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</si>
  <si>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</si>
  <si>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</si>
  <si>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</si>
  <si>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</si>
  <si>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</si>
  <si>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</si>
  <si>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</si>
  <si>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</si>
  <si>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</si>
  <si>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</si>
  <si>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</si>
  <si>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</si>
  <si>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</si>
  <si>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</si>
  <si>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</si>
  <si>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</si>
  <si>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</si>
  <si>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</si>
  <si>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</si>
  <si>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</si>
  <si>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</si>
  <si>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</si>
  <si>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</si>
  <si>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</si>
  <si>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</si>
  <si>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</si>
  <si>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</si>
  <si>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</si>
  <si>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</si>
  <si>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</si>
  <si>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</si>
  <si>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</si>
  <si>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</si>
  <si>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</si>
  <si>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</si>
  <si>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</si>
  <si>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</si>
  <si>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</si>
  <si>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</si>
  <si>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</si>
  <si>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</si>
  <si>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</si>
  <si>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</si>
  <si>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</si>
  <si>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</si>
  <si>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</si>
  <si>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</si>
  <si>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</si>
  <si>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</si>
  <si>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</si>
  <si>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</si>
  <si>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</si>
  <si>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</si>
  <si>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</si>
  <si>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</si>
  <si>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</si>
  <si>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</si>
  <si>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</si>
  <si>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</si>
  <si>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</si>
  <si>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</si>
  <si>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</si>
  <si>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</si>
  <si>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</si>
  <si>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</si>
  <si>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</si>
  <si>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</si>
  <si>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</si>
  <si>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</si>
  <si>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</si>
  <si>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</si>
  <si>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</si>
  <si>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</si>
  <si>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</si>
  <si>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</si>
  <si>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</si>
  <si>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</si>
  <si>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</si>
  <si>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</si>
  <si>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</si>
  <si>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</si>
  <si>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</si>
  <si>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</si>
  <si>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</si>
  <si>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</si>
  <si>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</si>
  <si>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</si>
  <si>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</si>
  <si>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</si>
  <si>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</si>
  <si>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</si>
  <si>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</si>
  <si>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</si>
  <si>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</si>
  <si>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</si>
  <si>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</si>
  <si>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</si>
  <si>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</si>
  <si>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</si>
  <si>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</si>
  <si>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</si>
  <si>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</si>
  <si>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</si>
  <si>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</si>
  <si>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</si>
  <si>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</si>
  <si>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</si>
  <si>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</si>
  <si>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</si>
  <si>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</si>
  <si>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</si>
  <si>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</si>
  <si>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</si>
  <si>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</si>
  <si>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</si>
  <si>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</si>
  <si>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</si>
  <si>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</si>
  <si>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</si>
  <si>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</si>
  <si>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</si>
  <si>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</si>
  <si>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</si>
  <si>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</si>
  <si>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</si>
  <si>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</si>
  <si>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</si>
  <si>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</si>
  <si>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</si>
  <si>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</si>
  <si>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</si>
  <si>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</si>
  <si>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</si>
  <si>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</si>
  <si>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</si>
  <si>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</si>
  <si>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</si>
  <si>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</si>
  <si>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</si>
  <si>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</si>
  <si>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</si>
  <si>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</si>
  <si>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</si>
  <si>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</si>
  <si>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</si>
  <si>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</si>
  <si>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</si>
  <si>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</si>
  <si>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</si>
  <si>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</si>
  <si>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</si>
  <si>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</si>
  <si>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</si>
  <si>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</si>
  <si>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</si>
  <si>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</si>
  <si>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</si>
  <si>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</si>
  <si>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</si>
  <si>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</si>
  <si>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</si>
  <si>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</si>
  <si>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</si>
  <si>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</si>
  <si>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</si>
  <si>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</si>
  <si>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</si>
  <si>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</si>
  <si>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</si>
  <si>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</si>
  <si>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</si>
  <si>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</si>
  <si>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</si>
  <si>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</si>
  <si>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</si>
  <si>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</si>
  <si>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</si>
  <si>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</si>
  <si>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</si>
  <si>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</si>
  <si>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</si>
  <si>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</si>
  <si>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</si>
  <si>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</si>
  <si>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</si>
  <si>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</si>
  <si>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</si>
  <si>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</si>
  <si>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</si>
  <si>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</si>
  <si>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</si>
  <si>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</si>
  <si>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</si>
  <si>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</si>
  <si>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</si>
  <si>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</si>
  <si>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</si>
  <si>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</si>
  <si>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</si>
  <si>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</si>
  <si>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</si>
  <si>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</si>
  <si>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</si>
  <si>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</si>
  <si>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</si>
  <si>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</si>
  <si>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</si>
  <si>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</si>
  <si>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</si>
  <si>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</si>
  <si>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</si>
  <si>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</si>
  <si>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</si>
  <si>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</si>
  <si>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</si>
  <si>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</si>
  <si>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</si>
  <si>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</si>
  <si>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</si>
  <si>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</si>
  <si>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</si>
  <si>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</si>
  <si>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</si>
  <si>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</si>
  <si>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</si>
  <si>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</si>
  <si>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</si>
  <si>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</si>
  <si>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</si>
  <si>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</si>
  <si>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</si>
  <si>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</si>
  <si>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</si>
  <si>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</si>
  <si>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</si>
  <si>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</si>
  <si>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</si>
  <si>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</si>
  <si>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</si>
  <si>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</si>
  <si>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</si>
  <si>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</si>
  <si>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</si>
  <si>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</si>
  <si>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</si>
  <si>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</si>
  <si>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</si>
  <si>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</si>
  <si>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</si>
  <si>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</si>
  <si>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</si>
  <si>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</si>
  <si>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</si>
  <si>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</si>
  <si>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</si>
  <si>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</si>
  <si>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</si>
  <si>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</si>
  <si>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</si>
  <si>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</si>
  <si>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</si>
  <si>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</si>
  <si>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</si>
  <si>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</si>
  <si>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</si>
  <si>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</si>
  <si>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</si>
  <si>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</si>
  <si>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</si>
  <si>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</si>
  <si>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</si>
  <si>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</si>
  <si>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</si>
  <si>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</si>
  <si>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</si>
  <si>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</si>
  <si>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</si>
  <si>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</si>
  <si>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</si>
  <si>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</si>
  <si>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</si>
  <si>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</si>
  <si>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</si>
  <si>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</si>
  <si>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</si>
  <si>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</si>
  <si>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</si>
  <si>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</si>
  <si>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</si>
  <si>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</si>
  <si>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</si>
  <si>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</si>
  <si>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</si>
  <si>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</si>
  <si>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</si>
  <si>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</si>
  <si>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</si>
  <si>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</si>
  <si>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</si>
  <si>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</si>
  <si>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</si>
  <si>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</si>
  <si>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</si>
  <si>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</si>
  <si>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</si>
  <si>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</si>
  <si>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</si>
  <si>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</si>
  <si>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</si>
  <si>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</si>
  <si>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</si>
  <si>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</si>
  <si>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</si>
  <si>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</si>
  <si>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</si>
  <si>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</si>
  <si>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</si>
  <si>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</si>
  <si>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</si>
  <si>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</si>
  <si>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</si>
  <si>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</si>
  <si>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</si>
  <si>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</si>
  <si>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</si>
  <si>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</si>
  <si>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</si>
  <si>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</si>
  <si>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</si>
  <si>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</si>
  <si>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</si>
  <si>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</si>
  <si>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</si>
  <si>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</si>
  <si>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</si>
  <si>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</si>
  <si>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</si>
  <si>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</si>
  <si>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</si>
  <si>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</si>
  <si>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</si>
  <si>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</si>
  <si>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</si>
  <si>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</si>
  <si>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</si>
  <si>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</si>
  <si>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</si>
  <si>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</si>
  <si>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</si>
  <si>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</si>
  <si>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</si>
  <si>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</si>
  <si>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</si>
  <si>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</si>
  <si>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</si>
  <si>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</si>
  <si>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</si>
  <si>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</si>
  <si>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</si>
  <si>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</si>
  <si>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</si>
  <si>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</si>
  <si>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</si>
  <si>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</si>
  <si>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</si>
  <si>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</si>
  <si>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</si>
  <si>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</si>
  <si>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</si>
  <si>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</si>
  <si>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</si>
  <si>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</si>
  <si>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</si>
  <si>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</si>
  <si>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</si>
  <si>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</si>
  <si>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</si>
  <si>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</si>
  <si>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</si>
  <si>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</si>
  <si>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</si>
  <si>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</si>
  <si>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</si>
  <si>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</si>
  <si>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</si>
  <si>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</si>
  <si>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</si>
  <si>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</si>
  <si>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</si>
  <si>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</si>
  <si>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</si>
  <si>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</si>
  <si>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</si>
  <si>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</si>
  <si>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</si>
  <si>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</si>
  <si>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</si>
  <si>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</si>
  <si>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</si>
  <si>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</si>
  <si>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</si>
  <si>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</si>
  <si>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</si>
  <si>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</si>
  <si>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</si>
  <si>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</si>
  <si>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</si>
  <si>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</si>
  <si>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</si>
  <si>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</si>
  <si>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</si>
  <si>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</si>
  <si>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</si>
  <si>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</si>
  <si>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</si>
  <si>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</si>
  <si>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</si>
  <si>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</si>
  <si>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</si>
  <si>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</si>
  <si>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</si>
  <si>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</si>
  <si>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</si>
  <si>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</si>
  <si>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</si>
  <si>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</si>
  <si>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</si>
  <si>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</si>
  <si>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</si>
  <si>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</si>
  <si>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</si>
  <si>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</si>
  <si>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</si>
  <si>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</si>
  <si>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</si>
  <si>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</si>
  <si>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</si>
  <si>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</si>
  <si>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</si>
  <si>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</si>
  <si>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</si>
  <si>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</si>
  <si>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</si>
  <si>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</si>
  <si>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</si>
  <si>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</si>
  <si>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</si>
  <si>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</si>
  <si>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</si>
  <si>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</si>
  <si>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</si>
  <si>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</si>
  <si>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</si>
  <si>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</si>
  <si>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</si>
  <si>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</si>
  <si>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</si>
  <si>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</si>
  <si>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</si>
  <si>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</si>
  <si>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</si>
  <si>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</si>
  <si>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</si>
  <si>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</si>
  <si>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</si>
  <si>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</si>
  <si>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</si>
  <si>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</si>
  <si>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</si>
  <si>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</si>
  <si>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</si>
  <si>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</si>
  <si>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</si>
  <si>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</si>
  <si>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</si>
  <si>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</si>
  <si>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</si>
  <si>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</si>
  <si>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</si>
  <si>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</si>
  <si>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</si>
  <si>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</si>
  <si>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</si>
  <si>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</si>
  <si>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</si>
  <si>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</si>
  <si>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</si>
  <si>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</si>
  <si>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</si>
  <si>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</si>
  <si>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</si>
  <si>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</si>
  <si>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</si>
  <si>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</si>
  <si>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</si>
  <si>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</si>
  <si>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</si>
  <si>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</si>
  <si>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</si>
  <si>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</si>
  <si>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</si>
  <si>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</si>
  <si>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</si>
  <si>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</si>
  <si>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</si>
  <si>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</si>
  <si>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</si>
  <si>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</si>
  <si>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</si>
  <si>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</si>
  <si>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</si>
  <si>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</si>
  <si>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</si>
  <si>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</si>
  <si>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</si>
  <si>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</si>
  <si>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</si>
  <si>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</si>
  <si>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</si>
  <si>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</si>
  <si>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</si>
  <si>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</si>
  <si>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</si>
  <si>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</si>
  <si>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</si>
  <si>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</si>
  <si>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</si>
  <si>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</si>
  <si>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</si>
  <si>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</si>
  <si>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</si>
  <si>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</si>
  <si>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</si>
  <si>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</si>
  <si>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</si>
  <si>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</si>
  <si>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</si>
  <si>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</si>
  <si>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</si>
  <si>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</si>
  <si>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</si>
  <si>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</si>
  <si>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</si>
  <si>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</si>
  <si>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</si>
  <si>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</si>
  <si>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</si>
  <si>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</si>
  <si>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</si>
  <si>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</si>
  <si>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</si>
  <si>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</si>
  <si>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</si>
  <si>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</si>
  <si>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</si>
  <si>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</si>
  <si>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</si>
  <si>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</si>
  <si>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</si>
  <si>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</si>
  <si>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</si>
  <si>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</si>
  <si>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</si>
  <si>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</si>
  <si>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</si>
  <si>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</si>
  <si>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</si>
  <si>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</si>
  <si>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</si>
  <si>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</si>
  <si>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</si>
  <si>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</si>
  <si>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</si>
  <si>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</si>
  <si>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</si>
  <si>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</si>
  <si>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</si>
  <si>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</si>
  <si>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</si>
  <si>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</si>
  <si>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</si>
  <si>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</si>
  <si>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</si>
  <si>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</si>
  <si>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</si>
  <si>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</si>
  <si>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</si>
  <si>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</si>
  <si>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</si>
  <si>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</si>
  <si>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</si>
  <si>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</si>
  <si>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</si>
  <si>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</si>
  <si>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</si>
  <si>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</si>
  <si>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</si>
  <si>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</si>
  <si>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</si>
  <si>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</si>
  <si>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</si>
  <si>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</si>
  <si>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</si>
  <si>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</si>
  <si>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</si>
  <si>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</si>
  <si>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</si>
  <si>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</si>
  <si>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</si>
  <si>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</si>
  <si>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</si>
  <si>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</si>
  <si>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</si>
  <si>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</si>
  <si>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</si>
  <si>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</si>
  <si>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</si>
  <si>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</si>
  <si>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</si>
  <si>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</si>
  <si>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</si>
  <si>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</si>
  <si>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</si>
  <si>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</si>
  <si>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</si>
  <si>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</si>
  <si>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</si>
  <si>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</si>
  <si>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</si>
  <si>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</si>
  <si>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</si>
  <si>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</si>
  <si>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</si>
  <si>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</si>
  <si>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</si>
  <si>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</si>
  <si>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</si>
  <si>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</si>
  <si>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</si>
  <si>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</si>
  <si>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</si>
  <si>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</si>
  <si>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</si>
  <si>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</si>
  <si>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</si>
  <si>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</si>
  <si>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</si>
  <si>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</si>
  <si>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</si>
  <si>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</si>
  <si>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</si>
  <si>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</si>
  <si>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</si>
  <si>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</si>
  <si>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</si>
  <si>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</si>
  <si>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</si>
  <si>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</si>
  <si>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</si>
  <si>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</si>
  <si>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</si>
  <si>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</si>
  <si>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</si>
  <si>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</si>
  <si>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</si>
  <si>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</si>
  <si>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</si>
  <si>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</si>
  <si>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</si>
  <si>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</si>
  <si>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</si>
  <si>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</si>
  <si>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</si>
  <si>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</si>
  <si>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</si>
  <si>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</si>
  <si>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</si>
  <si>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</si>
  <si>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</si>
  <si>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</si>
  <si>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</si>
  <si>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</si>
  <si>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</si>
  <si>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</si>
  <si>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</si>
  <si>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</si>
  <si>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</si>
  <si>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</si>
  <si>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</si>
  <si>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</si>
  <si>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</si>
  <si>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</si>
  <si>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</si>
  <si>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</si>
  <si>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</si>
  <si>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</si>
  <si>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</si>
  <si>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</si>
  <si>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</si>
  <si>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</si>
  <si>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</si>
  <si>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</si>
  <si>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</si>
  <si>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</si>
  <si>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</si>
  <si>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</si>
  <si>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</si>
  <si>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</si>
  <si>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</si>
  <si>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</si>
  <si>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</si>
  <si>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</si>
  <si>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</si>
  <si>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</si>
  <si>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</si>
  <si>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</si>
  <si>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</si>
  <si>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</si>
  <si>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</si>
  <si>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</si>
  <si>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</si>
  <si>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</si>
  <si>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</si>
  <si>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</si>
  <si>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</si>
  <si>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</si>
  <si>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</si>
  <si>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</si>
  <si>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</si>
  <si>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</si>
  <si>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</si>
  <si>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</si>
  <si>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</si>
  <si>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</si>
  <si>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</si>
  <si>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</si>
  <si>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</si>
  <si>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</si>
  <si>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</si>
  <si>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</si>
  <si>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</si>
  <si>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</si>
  <si>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</si>
  <si>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</si>
  <si>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</si>
  <si>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</si>
  <si>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</si>
  <si>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</si>
  <si>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</si>
  <si>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</si>
  <si>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</si>
  <si>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</si>
  <si>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</si>
  <si>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</si>
  <si>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</si>
  <si>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</si>
  <si>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</si>
  <si>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</si>
  <si>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</si>
  <si>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</si>
  <si>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</si>
  <si>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</si>
  <si>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</si>
  <si>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</si>
  <si>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</si>
  <si>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</si>
  <si>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</si>
  <si>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</si>
  <si>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</si>
  <si>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</si>
  <si>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</si>
  <si>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</si>
  <si>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</si>
  <si>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</si>
  <si>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</si>
  <si>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</si>
  <si>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</si>
  <si>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</si>
  <si>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</si>
  <si>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</si>
  <si>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</si>
  <si>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</si>
  <si>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</si>
  <si>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</si>
  <si>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</si>
  <si>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</si>
  <si>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</si>
  <si>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</si>
  <si>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</si>
  <si>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</si>
  <si>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</si>
  <si>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</si>
  <si>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</si>
  <si>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</si>
  <si>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</si>
  <si>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</si>
  <si>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</si>
  <si>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</si>
  <si>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</si>
  <si>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</si>
  <si>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</si>
  <si>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</si>
  <si>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</si>
  <si>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</si>
  <si>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</si>
  <si>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</si>
  <si>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</si>
  <si>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</si>
  <si>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</si>
  <si>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</si>
  <si>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</si>
  <si>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</si>
  <si>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</si>
  <si>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</si>
  <si>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</si>
  <si>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</si>
  <si>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</si>
  <si>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</si>
  <si>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</si>
  <si>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</si>
  <si>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</si>
  <si>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</si>
  <si>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</si>
  <si>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</si>
  <si>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</si>
  <si>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</si>
  <si>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</si>
  <si>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</si>
  <si>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</si>
  <si>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</si>
  <si>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</si>
  <si>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</si>
  <si>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</si>
  <si>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</si>
  <si>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</si>
  <si>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</si>
  <si>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</si>
  <si>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</si>
  <si>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</si>
  <si>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</si>
  <si>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</si>
  <si>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</si>
  <si>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</si>
  <si>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</si>
  <si>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</si>
  <si>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</si>
  <si>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</si>
  <si>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</si>
  <si>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</si>
  <si>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</si>
  <si>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</si>
  <si>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</si>
  <si>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</si>
  <si>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</si>
  <si>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</si>
  <si>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</si>
  <si>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</si>
  <si>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</si>
  <si>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</si>
  <si>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</si>
  <si>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</si>
  <si>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</si>
  <si>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</si>
  <si>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</si>
  <si>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</si>
  <si>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</si>
  <si>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</si>
  <si>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</si>
  <si>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</si>
  <si>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</si>
  <si>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</si>
  <si>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</si>
  <si>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</si>
  <si>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</si>
  <si>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</si>
  <si>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</si>
  <si>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</si>
  <si>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</si>
  <si>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</si>
  <si>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</si>
  <si>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</si>
  <si>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</si>
  <si>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</si>
  <si>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</si>
  <si>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</si>
  <si>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</si>
  <si>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</si>
  <si>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</si>
  <si>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</si>
  <si>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</si>
  <si>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</si>
  <si>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</si>
  <si>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</si>
  <si>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</si>
  <si>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</si>
  <si>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</si>
  <si>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</si>
  <si>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</si>
  <si>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</si>
  <si>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</si>
  <si>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</si>
  <si>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</si>
  <si>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</si>
  <si>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</si>
  <si>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</si>
  <si>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</si>
  <si>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</si>
  <si>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</si>
  <si>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</si>
  <si>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</si>
  <si>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</si>
  <si>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</si>
  <si>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</si>
  <si>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</si>
  <si>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</si>
  <si>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</si>
  <si>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</si>
  <si>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</si>
  <si>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</si>
  <si>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</si>
  <si>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</si>
  <si>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</si>
  <si>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</si>
  <si>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</si>
  <si>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</si>
  <si>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</si>
  <si>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</si>
  <si>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</si>
  <si>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</si>
  <si>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</si>
  <si>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</si>
  <si>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</si>
  <si>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</si>
  <si>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</si>
  <si>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</si>
  <si>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</si>
  <si>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</si>
  <si>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</si>
  <si>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</si>
  <si>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</si>
  <si>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</si>
  <si>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</si>
  <si>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</si>
  <si>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</si>
  <si>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</si>
  <si>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</si>
  <si>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</si>
  <si>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</si>
  <si>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</si>
  <si>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</si>
  <si>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</si>
  <si>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</si>
  <si>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</si>
  <si>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</si>
  <si>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</si>
  <si>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</si>
  <si>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</si>
  <si>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</si>
  <si>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</si>
  <si>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</si>
  <si>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</si>
  <si>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</si>
  <si>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</si>
  <si>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</si>
  <si>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</si>
  <si>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</si>
  <si>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</si>
  <si>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</si>
  <si>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</si>
  <si>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</si>
  <si>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</si>
  <si>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</si>
  <si>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</si>
  <si>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</si>
  <si>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</si>
  <si>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</si>
  <si>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</si>
  <si>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</si>
  <si>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</si>
  <si>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</si>
  <si>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</si>
  <si>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</si>
  <si>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</si>
  <si>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</si>
  <si>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</si>
  <si>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</si>
  <si>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</si>
  <si>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</si>
  <si>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</si>
  <si>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</si>
  <si>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</si>
  <si>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</si>
  <si>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</si>
  <si>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</si>
  <si>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</si>
  <si>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</si>
  <si>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</si>
  <si>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</si>
  <si>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</si>
  <si>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</si>
  <si>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</si>
  <si>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</si>
  <si>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</si>
  <si>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</si>
  <si>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</si>
  <si>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</si>
  <si>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</si>
  <si>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</si>
  <si>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</si>
  <si>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</si>
  <si>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</si>
  <si>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</si>
  <si>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</si>
  <si>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</si>
  <si>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</si>
  <si>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</si>
  <si>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</si>
  <si>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</si>
  <si>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</si>
  <si>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</si>
  <si>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</si>
  <si>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</si>
  <si>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</si>
  <si>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</si>
  <si>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</si>
  <si>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</si>
  <si>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</si>
  <si>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</si>
  <si>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</si>
  <si>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</si>
  <si>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</si>
  <si>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</si>
  <si>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</si>
  <si>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</si>
  <si>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</si>
  <si>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</si>
  <si>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</si>
  <si>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</si>
  <si>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</si>
  <si>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</si>
  <si>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</si>
  <si>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</si>
  <si>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</si>
  <si>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</si>
  <si>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</si>
  <si>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</si>
  <si>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</si>
  <si>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</si>
  <si>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</si>
  <si>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</si>
  <si>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</si>
  <si>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</si>
  <si>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</si>
  <si>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</si>
  <si>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</si>
  <si>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</si>
  <si>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</si>
  <si>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</si>
  <si>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</si>
  <si>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</si>
  <si>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</si>
  <si>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</si>
  <si>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</si>
  <si>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</si>
  <si>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</si>
  <si>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</si>
  <si>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</si>
  <si>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</si>
  <si>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</si>
  <si>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</si>
  <si>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</si>
  <si>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</si>
  <si>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</si>
  <si>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</si>
  <si>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</si>
  <si>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</si>
  <si>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</si>
  <si>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</si>
  <si>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</si>
  <si>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</si>
  <si>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</si>
  <si>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</si>
  <si>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</si>
  <si>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</si>
  <si>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</si>
  <si>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</si>
  <si>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</si>
  <si>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</si>
  <si>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</si>
  <si>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</si>
  <si>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</si>
  <si>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</si>
  <si>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</si>
  <si>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</si>
  <si>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</si>
  <si>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</si>
  <si>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</si>
  <si>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</si>
  <si>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</si>
  <si>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</si>
  <si>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</si>
  <si>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</si>
  <si>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</si>
  <si>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</si>
  <si>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</si>
  <si>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</si>
  <si>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</si>
  <si>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</si>
  <si>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</si>
  <si>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</si>
  <si>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</si>
  <si>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</si>
  <si>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</si>
  <si>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</si>
  <si>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</si>
  <si>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</si>
  <si>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</si>
  <si>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</si>
  <si>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</si>
  <si>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</si>
  <si>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</si>
  <si>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</si>
  <si>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</si>
  <si>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</si>
  <si>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</si>
  <si>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</si>
  <si>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</si>
  <si>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</si>
  <si>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</si>
  <si>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</si>
  <si>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</si>
  <si>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</si>
  <si>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</si>
  <si>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</si>
  <si>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</si>
  <si>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</si>
  <si>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</si>
  <si>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</si>
  <si>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</si>
  <si>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</si>
  <si>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</si>
  <si>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</si>
  <si>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</si>
  <si>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</si>
  <si>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</si>
  <si>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</si>
  <si>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</si>
  <si>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</si>
  <si>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</si>
  <si>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</si>
  <si>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</si>
  <si>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</si>
  <si>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</si>
  <si>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</si>
  <si>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</si>
  <si>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</si>
  <si>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</si>
  <si>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</si>
  <si>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</si>
  <si>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</si>
  <si>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</si>
  <si>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</si>
  <si>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</si>
  <si>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</si>
  <si>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</si>
  <si>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</si>
  <si>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</si>
  <si>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</si>
  <si>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</si>
  <si>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</si>
  <si>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</si>
  <si>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</si>
  <si>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</si>
  <si>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</si>
  <si>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</si>
  <si>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</si>
  <si>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</si>
  <si>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</si>
  <si>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</si>
  <si>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</si>
  <si>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</si>
  <si>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</si>
  <si>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</si>
  <si>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</si>
  <si>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</si>
  <si>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</si>
  <si>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</si>
  <si>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</si>
  <si>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</si>
  <si>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</si>
  <si>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</si>
  <si>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</si>
  <si>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</si>
  <si>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</si>
  <si>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</si>
  <si>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</si>
  <si>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</si>
  <si>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</si>
  <si>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</si>
  <si>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</si>
  <si>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</si>
  <si>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</si>
  <si>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</si>
  <si>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</si>
  <si>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</si>
  <si>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</si>
  <si>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</si>
  <si>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</si>
  <si>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</si>
  <si>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</si>
  <si>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</si>
  <si>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</si>
  <si>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</si>
  <si>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</si>
  <si>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</si>
  <si>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</si>
  <si>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</si>
  <si>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</si>
  <si>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</si>
  <si>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</si>
  <si>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</si>
  <si>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</si>
  <si>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</si>
  <si>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</si>
  <si>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</si>
  <si>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</si>
  <si>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</si>
  <si>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</si>
  <si>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</si>
  <si>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</si>
  <si>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</si>
  <si>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</si>
  <si>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</si>
  <si>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</si>
  <si>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</si>
  <si>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</si>
  <si>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</si>
  <si>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</si>
  <si>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</si>
  <si>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</si>
  <si>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</si>
  <si>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</si>
  <si>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</si>
  <si>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</si>
  <si>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</si>
  <si>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</si>
  <si>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</si>
  <si>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</si>
  <si>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</si>
  <si>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</si>
  <si>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</si>
  <si>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</si>
  <si>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</si>
  <si>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</si>
  <si>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</si>
  <si>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</si>
  <si>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</si>
  <si>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</si>
  <si>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</si>
  <si>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</si>
  <si>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</si>
  <si>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</si>
  <si>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</si>
  <si>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</si>
  <si>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</si>
  <si>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</si>
  <si>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</si>
  <si>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</si>
  <si>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</si>
  <si>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</si>
  <si>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</si>
  <si>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</si>
  <si>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</si>
  <si>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</si>
  <si>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</si>
  <si>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</si>
  <si>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</si>
  <si>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</si>
  <si>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</si>
  <si>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</si>
  <si>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</si>
  <si>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</si>
  <si>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</si>
  <si>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</si>
  <si>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</si>
  <si>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</si>
  <si>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</si>
  <si>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</si>
  <si>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</si>
  <si>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</si>
  <si>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</si>
  <si>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</si>
  <si>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</si>
  <si>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</si>
  <si>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</si>
  <si>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</si>
  <si>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</si>
  <si>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</si>
  <si>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</si>
  <si>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</si>
  <si>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</si>
  <si>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</si>
  <si>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</si>
  <si>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</si>
  <si>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</si>
  <si>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</si>
  <si>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</si>
  <si>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</si>
  <si>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</si>
  <si>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</si>
  <si>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</si>
  <si>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</si>
  <si>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</si>
  <si>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</si>
  <si>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</si>
  <si>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</si>
  <si>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</si>
  <si>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</si>
  <si>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</si>
  <si>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</si>
  <si>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</si>
  <si>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</si>
  <si>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</si>
  <si>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</si>
  <si>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</si>
  <si>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</si>
  <si>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</si>
  <si>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</si>
  <si>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</si>
  <si>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</si>
  <si>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</si>
  <si>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</si>
  <si>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</si>
  <si>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</si>
  <si>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</si>
  <si>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</si>
  <si>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</si>
  <si>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</si>
  <si>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</si>
  <si>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</si>
  <si>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</si>
  <si>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</si>
  <si>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</si>
  <si>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</si>
  <si>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</si>
  <si>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</si>
  <si>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</si>
  <si>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</si>
  <si>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</si>
  <si>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</si>
  <si>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</si>
  <si>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</si>
  <si>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</si>
  <si>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</si>
  <si>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</si>
  <si>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</si>
  <si>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</si>
  <si>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</si>
  <si>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</si>
  <si>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</si>
  <si>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</si>
  <si>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</si>
  <si>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</si>
  <si>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</si>
  <si>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</si>
  <si>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</si>
  <si>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</si>
  <si>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</si>
  <si>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</si>
  <si>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</si>
  <si>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</si>
  <si>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</si>
  <si>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</si>
  <si>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</si>
  <si>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</si>
  <si>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</si>
  <si>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</si>
  <si>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</si>
  <si>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</si>
  <si>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</si>
  <si>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</si>
  <si>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</si>
  <si>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</si>
  <si>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</si>
  <si>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</si>
  <si>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</si>
  <si>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</si>
  <si>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</si>
  <si>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</si>
  <si>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</si>
  <si>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</si>
  <si>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</si>
  <si>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</si>
  <si>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</si>
  <si>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</si>
  <si>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</si>
  <si>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</si>
  <si>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</si>
  <si>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</si>
  <si>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</si>
  <si>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</si>
  <si>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</si>
  <si>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</si>
  <si>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</si>
  <si>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</si>
  <si>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</si>
  <si>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</si>
  <si>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</si>
  <si>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</si>
  <si>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</si>
  <si>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</si>
  <si>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</si>
  <si>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</si>
  <si>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</si>
  <si>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</si>
  <si>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</si>
  <si>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</si>
  <si>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</si>
  <si>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</si>
  <si>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</si>
  <si>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</si>
  <si>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</si>
  <si>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</si>
  <si>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</si>
  <si>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</si>
  <si>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</si>
  <si>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</si>
  <si>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</si>
  <si>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</si>
  <si>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</si>
  <si>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</si>
  <si>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</si>
  <si>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</si>
  <si>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</si>
  <si>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</si>
  <si>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</si>
  <si>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</si>
  <si>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</si>
  <si>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</si>
  <si>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</si>
  <si>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</si>
  <si>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</si>
  <si>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</si>
  <si>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</si>
  <si>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</si>
  <si>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</si>
  <si>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</si>
  <si>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</si>
  <si>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</si>
  <si>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</si>
  <si>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</si>
  <si>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</si>
  <si>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</si>
  <si>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</si>
  <si>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</si>
  <si>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</si>
  <si>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</si>
  <si>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</si>
  <si>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</si>
  <si>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</si>
  <si>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</si>
  <si>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</si>
  <si>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</si>
  <si>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</si>
  <si>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</si>
  <si>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</si>
  <si>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</si>
  <si>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</si>
  <si>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</si>
  <si>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</si>
  <si>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</si>
  <si>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</si>
  <si>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</si>
  <si>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</si>
  <si>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</si>
  <si>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</si>
  <si>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</si>
  <si>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</si>
  <si>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</si>
  <si>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</si>
  <si>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</si>
  <si>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</si>
  <si>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</si>
  <si>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</si>
  <si>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</si>
  <si>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</si>
  <si>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</si>
  <si>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</si>
  <si>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</si>
  <si>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</si>
  <si>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</si>
  <si>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</si>
  <si>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</si>
  <si>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</si>
  <si>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</si>
  <si>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</si>
  <si>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</si>
  <si>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</si>
  <si>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</si>
  <si>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</si>
  <si>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</si>
  <si>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</si>
  <si>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</si>
  <si>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</si>
  <si>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</si>
  <si>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</si>
  <si>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</si>
  <si>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</si>
  <si>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</si>
  <si>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</si>
  <si>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</si>
  <si>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</si>
  <si>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</si>
  <si>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</si>
  <si>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</si>
  <si>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</si>
  <si>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</si>
  <si>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</si>
  <si>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</si>
  <si>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</si>
  <si>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</si>
  <si>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</si>
  <si>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</si>
  <si>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</si>
  <si>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</si>
  <si>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</si>
  <si>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</si>
  <si>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</si>
  <si>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</si>
  <si>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</si>
  <si>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</si>
  <si>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</si>
  <si>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</si>
  <si>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</si>
  <si>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</si>
  <si>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</si>
  <si>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</si>
  <si>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</si>
  <si>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</si>
  <si>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</si>
  <si>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</si>
  <si>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</si>
  <si>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</si>
  <si>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</si>
  <si>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</si>
  <si>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</si>
  <si>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</si>
  <si>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</si>
  <si>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</si>
  <si>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</si>
  <si>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</si>
  <si>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</si>
  <si>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</si>
  <si>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</si>
  <si>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</si>
  <si>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</si>
  <si>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</si>
  <si>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</si>
  <si>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</si>
  <si>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</si>
  <si>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</si>
  <si>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</si>
  <si>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</si>
  <si>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</si>
  <si>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</si>
  <si>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</si>
  <si>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</si>
  <si>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</si>
  <si>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</si>
  <si>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</si>
  <si>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</si>
  <si>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</si>
  <si>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</si>
  <si>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</si>
  <si>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</si>
  <si>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</si>
  <si>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</si>
  <si>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</si>
  <si>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</si>
  <si>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</si>
  <si>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</si>
  <si>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</si>
  <si>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</si>
  <si>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</si>
  <si>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</si>
  <si>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</si>
  <si>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</si>
  <si>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</si>
  <si>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</si>
  <si>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</si>
  <si>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</si>
  <si>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</si>
  <si>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</si>
  <si>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</si>
  <si>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</si>
  <si>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</si>
  <si>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</si>
  <si>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</si>
  <si>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</si>
  <si>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</si>
  <si>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</si>
  <si>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</si>
  <si>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</si>
  <si>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</si>
  <si>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</si>
  <si>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</si>
  <si>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</si>
  <si>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</si>
  <si>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</si>
  <si>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</si>
  <si>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</si>
  <si>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</si>
  <si>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</si>
  <si>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</si>
  <si>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</si>
  <si>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</si>
  <si>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</si>
  <si>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</si>
  <si>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</si>
  <si>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</si>
  <si>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</si>
  <si>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</si>
  <si>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</si>
  <si>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</si>
  <si>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</si>
  <si>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</si>
  <si>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</si>
  <si>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</si>
  <si>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</si>
  <si>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</si>
  <si>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</si>
  <si>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</si>
  <si>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</si>
  <si>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</si>
  <si>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</si>
  <si>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</si>
  <si>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</si>
  <si>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</si>
  <si>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</si>
  <si>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</si>
  <si>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</si>
  <si>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</si>
  <si>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</si>
  <si>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</si>
  <si>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</si>
  <si>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</si>
  <si>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</si>
  <si>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</si>
  <si>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</si>
  <si>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</si>
  <si>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</si>
  <si>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</si>
  <si>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</si>
  <si>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</si>
  <si>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</si>
  <si>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</si>
  <si>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</si>
  <si>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</si>
  <si>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</si>
  <si>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</si>
  <si>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</si>
  <si>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</si>
  <si>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</si>
  <si>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</si>
  <si>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</si>
  <si>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</si>
  <si>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</si>
  <si>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</si>
  <si>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</si>
  <si>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</si>
  <si>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</si>
  <si>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</si>
  <si>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</si>
  <si>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</si>
  <si>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</si>
  <si>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</si>
  <si>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</si>
  <si>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</si>
  <si>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</si>
  <si>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</si>
  <si>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</si>
  <si>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</si>
  <si>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</si>
  <si>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</si>
  <si>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</si>
  <si>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</si>
  <si>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</si>
  <si>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</si>
  <si>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</si>
  <si>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</si>
  <si>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</si>
  <si>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</si>
  <si>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</si>
  <si>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</si>
  <si>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</si>
  <si>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</si>
  <si>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</si>
  <si>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</si>
  <si>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</si>
  <si>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</si>
  <si>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</si>
  <si>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</si>
  <si>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</si>
  <si>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</si>
  <si>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</si>
  <si>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</si>
  <si>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</si>
  <si>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</si>
  <si>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</si>
  <si>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</si>
  <si>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</si>
  <si>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</si>
  <si>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</si>
  <si>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</si>
  <si>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</si>
  <si>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</si>
  <si>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</si>
  <si>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</si>
  <si>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</si>
  <si>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</si>
  <si>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</si>
  <si>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</si>
  <si>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</si>
  <si>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</si>
  <si>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</si>
  <si>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</si>
  <si>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</si>
  <si>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</si>
  <si>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</si>
  <si>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</si>
  <si>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</si>
  <si>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</si>
  <si>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</si>
  <si>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</si>
  <si>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</si>
  <si>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</si>
  <si>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</si>
  <si>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</si>
  <si>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</si>
  <si>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</si>
  <si>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</si>
  <si>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</si>
  <si>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</si>
  <si>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</si>
  <si>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</si>
  <si>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</si>
  <si>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</si>
  <si>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</si>
  <si>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</si>
  <si>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</si>
  <si>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</si>
  <si>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</si>
  <si>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</si>
  <si>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</si>
  <si>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</si>
  <si>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</si>
  <si>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</si>
  <si>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</si>
  <si>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</si>
  <si>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</si>
  <si>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</si>
  <si>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</si>
  <si>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</si>
  <si>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</si>
  <si>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</si>
  <si>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</si>
  <si>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</si>
  <si>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</si>
  <si>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</si>
  <si>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</si>
  <si>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</si>
  <si>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</si>
  <si>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</si>
  <si>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</si>
  <si>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</si>
  <si>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</si>
  <si>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</si>
  <si>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</si>
  <si>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</si>
  <si>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</si>
  <si>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</si>
  <si>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</si>
  <si>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</si>
  <si>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</si>
  <si>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</si>
  <si>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</si>
  <si>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</si>
  <si>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</si>
  <si>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</si>
  <si>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</si>
  <si>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</si>
  <si>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</si>
  <si>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</si>
  <si>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</si>
  <si>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</si>
  <si>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</si>
  <si>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</si>
  <si>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</si>
  <si>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</si>
  <si>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</si>
  <si>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</si>
  <si>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</si>
  <si>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</si>
  <si>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</si>
  <si>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</si>
  <si>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</si>
  <si>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</si>
  <si>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</si>
  <si>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</si>
  <si>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</si>
  <si>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</si>
  <si>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</si>
  <si>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</si>
  <si>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</si>
  <si>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</si>
  <si>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</si>
  <si>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</si>
  <si>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</si>
  <si>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</si>
  <si>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</si>
  <si>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</si>
  <si>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</si>
  <si>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</si>
  <si>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</si>
  <si>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</si>
  <si>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</si>
  <si>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</si>
  <si>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</si>
  <si>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</si>
  <si>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</si>
  <si>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</si>
  <si>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</si>
  <si>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</si>
  <si>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</si>
  <si>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</si>
  <si>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</si>
  <si>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</si>
  <si>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</si>
  <si>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</si>
  <si>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</si>
  <si>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</si>
  <si>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</si>
  <si>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</si>
  <si>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</si>
  <si>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</si>
  <si>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</si>
  <si>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</si>
  <si>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</si>
  <si>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</si>
  <si>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</si>
  <si>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</si>
  <si>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</si>
  <si>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</si>
  <si>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</si>
  <si>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</si>
  <si>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</si>
  <si>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</si>
  <si>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</si>
  <si>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</si>
  <si>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</si>
  <si>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</si>
  <si>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</si>
  <si>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</si>
  <si>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</si>
  <si>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</si>
  <si>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</si>
  <si>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</si>
  <si>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</si>
  <si>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</si>
  <si>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</si>
  <si>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</si>
  <si>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</si>
  <si>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</si>
  <si>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</si>
  <si>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</si>
  <si>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</si>
  <si>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</si>
  <si>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</si>
  <si>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</si>
  <si>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</si>
  <si>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</si>
  <si>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</si>
  <si>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</si>
  <si>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</si>
  <si>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</si>
  <si>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</si>
  <si>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</si>
  <si>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</si>
  <si>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</si>
  <si>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</si>
  <si>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</si>
  <si>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</si>
  <si>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</si>
  <si>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</si>
  <si>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</si>
  <si>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</si>
  <si>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</si>
  <si>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</si>
  <si>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</si>
  <si>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</si>
  <si>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</si>
  <si>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</si>
  <si>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</si>
  <si>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</si>
  <si>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</si>
  <si>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</si>
  <si>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</si>
  <si>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</si>
  <si>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</si>
  <si>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</si>
  <si>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</si>
  <si>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</si>
  <si>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</si>
  <si>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</si>
  <si>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</si>
  <si>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</si>
  <si>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</si>
  <si>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</si>
  <si>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</si>
  <si>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</si>
  <si>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</si>
  <si>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</si>
  <si>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</si>
  <si>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</si>
  <si>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</si>
  <si>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</si>
  <si>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</si>
  <si>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</si>
  <si>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</si>
  <si>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</si>
  <si>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</si>
  <si>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</si>
  <si>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</si>
  <si>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</si>
  <si>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</si>
  <si>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</si>
  <si>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</si>
  <si>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</si>
  <si>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</si>
  <si>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</si>
  <si>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</si>
  <si>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</si>
  <si>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</si>
  <si>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</si>
  <si>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</si>
  <si>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</si>
  <si>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</si>
  <si>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</si>
  <si>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</si>
  <si>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</si>
  <si>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</si>
  <si>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</si>
  <si>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</si>
  <si>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</si>
  <si>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</si>
  <si>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</si>
  <si>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</si>
  <si>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</si>
  <si>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</si>
  <si>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</si>
  <si>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</si>
  <si>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</si>
  <si>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</si>
  <si>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</si>
  <si>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</si>
  <si>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</si>
  <si>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</si>
  <si>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</si>
  <si>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</si>
  <si>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</si>
  <si>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</si>
  <si>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</si>
  <si>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</si>
  <si>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</si>
  <si>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</si>
  <si>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</si>
  <si>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</si>
  <si>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</si>
  <si>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</si>
  <si>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</si>
  <si>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</si>
  <si>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</si>
  <si>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</si>
  <si>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</si>
  <si>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</si>
  <si>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</si>
  <si>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</si>
  <si>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</si>
  <si>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</si>
  <si>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</si>
  <si>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</si>
  <si>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</si>
  <si>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</si>
  <si>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</si>
  <si>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</si>
  <si>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</si>
  <si>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</si>
  <si>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</si>
  <si>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</si>
  <si>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</si>
  <si>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</si>
  <si>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</si>
  <si>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</si>
  <si>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</si>
  <si>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</si>
  <si>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</si>
  <si>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</si>
  <si>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</si>
  <si>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</si>
  <si>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</si>
  <si>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</si>
  <si>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</si>
  <si>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</si>
  <si>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</si>
  <si>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</si>
  <si>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</si>
  <si>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</si>
  <si>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</si>
  <si>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</si>
  <si>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</si>
  <si>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</si>
  <si>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</si>
  <si>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</si>
  <si>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</si>
  <si>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</si>
  <si>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</si>
  <si>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</si>
  <si>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</si>
  <si>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</si>
  <si>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</si>
  <si>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</si>
  <si>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</si>
  <si>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</si>
  <si>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</si>
  <si>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</si>
  <si>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</si>
  <si>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</si>
  <si>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</si>
  <si>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</si>
  <si>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</si>
  <si>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</si>
  <si>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</si>
  <si>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</si>
  <si>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</si>
  <si>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</si>
  <si>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</si>
  <si>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</si>
  <si>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</si>
  <si>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</si>
  <si>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</si>
  <si>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</si>
  <si>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</si>
  <si>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</si>
  <si>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</si>
  <si>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</si>
  <si>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</si>
  <si>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</si>
  <si>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</si>
  <si>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</si>
  <si>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</si>
  <si>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</si>
  <si>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</si>
  <si>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</si>
  <si>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</si>
  <si>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</si>
  <si>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</si>
  <si>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</si>
  <si>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</si>
  <si>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</si>
  <si>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</si>
  <si>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</si>
  <si>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</si>
  <si>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</si>
  <si>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</si>
  <si>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</si>
  <si>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</si>
  <si>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</si>
  <si>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</si>
  <si>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</si>
  <si>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</si>
  <si>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</si>
  <si>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</si>
  <si>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</si>
  <si>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</si>
  <si>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</si>
  <si>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</si>
  <si>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</si>
  <si>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</si>
  <si>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</si>
  <si>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</si>
  <si>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</si>
  <si>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</si>
  <si>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</si>
  <si>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</si>
  <si>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</si>
  <si>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</si>
  <si>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</si>
  <si>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</si>
  <si>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</si>
  <si>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</si>
  <si>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</si>
  <si>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</si>
  <si>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</si>
  <si>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</si>
  <si>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</si>
  <si>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</si>
  <si>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</si>
  <si>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</si>
  <si>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</si>
  <si>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</si>
  <si>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</si>
  <si>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</si>
  <si>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</si>
  <si>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</si>
  <si>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</si>
  <si>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</si>
  <si>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</si>
  <si>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</si>
  <si>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</si>
  <si>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</si>
  <si>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</si>
  <si>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</si>
  <si>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</si>
  <si>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</si>
  <si>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</si>
  <si>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</si>
  <si>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</si>
  <si>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</si>
  <si>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</si>
  <si>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</si>
  <si>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</si>
  <si>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</si>
  <si>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</si>
  <si>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</si>
  <si>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</si>
  <si>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</si>
  <si>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</si>
  <si>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</si>
  <si>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</si>
  <si>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</si>
  <si>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</si>
  <si>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</si>
  <si>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</si>
  <si>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</si>
  <si>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</si>
  <si>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</si>
  <si>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</si>
  <si>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</si>
  <si>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</si>
  <si>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</si>
  <si>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</si>
  <si>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</si>
  <si>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</si>
  <si>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</si>
  <si>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</si>
  <si>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</si>
  <si>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</si>
  <si>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</si>
  <si>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</si>
  <si>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</si>
  <si>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</si>
  <si>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</si>
  <si>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</si>
  <si>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</si>
  <si>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</si>
  <si>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</si>
  <si>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</si>
  <si>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</si>
  <si>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</si>
  <si>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</si>
  <si>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</si>
  <si>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</si>
  <si>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</si>
  <si>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</si>
  <si>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</si>
  <si>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</si>
  <si>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</si>
  <si>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</si>
  <si>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</si>
  <si>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</si>
  <si>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</si>
  <si>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</si>
  <si>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</si>
  <si>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</si>
  <si>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</si>
  <si>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</si>
  <si>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</si>
  <si>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</si>
  <si>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</si>
  <si>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</si>
  <si>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</si>
  <si>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</si>
  <si>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</si>
  <si>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</si>
  <si>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</si>
  <si>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</si>
  <si>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</si>
  <si>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</si>
  <si>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</si>
  <si>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</si>
  <si>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</si>
  <si>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</si>
  <si>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</si>
  <si>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</si>
  <si>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</si>
  <si>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</si>
  <si>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</si>
  <si>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</si>
  <si>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</si>
  <si>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</si>
  <si>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</si>
  <si>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</si>
  <si>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</si>
  <si>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</si>
  <si>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</si>
  <si>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</si>
  <si>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</si>
  <si>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</si>
  <si>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</si>
  <si>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</si>
  <si>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</si>
  <si>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</si>
  <si>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</si>
  <si>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</si>
  <si>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</si>
  <si>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</si>
  <si>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</si>
  <si>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</si>
  <si>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</si>
  <si>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</si>
  <si>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</si>
  <si>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</si>
  <si>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</si>
  <si>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</si>
  <si>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</si>
  <si>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</si>
  <si>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</si>
  <si>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</si>
  <si>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</si>
  <si>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</si>
  <si>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</si>
  <si>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</si>
  <si>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</si>
  <si>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</si>
  <si>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</si>
  <si>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</si>
  <si>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</si>
  <si>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</si>
  <si>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</si>
  <si>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</si>
  <si>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</si>
  <si>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</si>
  <si>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</si>
  <si>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</si>
  <si>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</si>
  <si>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</si>
  <si>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</si>
  <si>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</si>
  <si>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</si>
  <si>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</si>
  <si>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</si>
  <si>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</si>
  <si>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</si>
  <si>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</si>
  <si>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</si>
  <si>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</si>
  <si>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</si>
  <si>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</si>
  <si>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</si>
  <si>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</si>
  <si>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</si>
  <si>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</si>
  <si>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</si>
  <si>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</si>
  <si>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</si>
  <si>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</si>
  <si>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</si>
  <si>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</si>
  <si>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</si>
  <si>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</si>
  <si>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</si>
  <si>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</si>
  <si>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</si>
  <si>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</si>
  <si>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</si>
  <si>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</si>
  <si>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</si>
  <si>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</si>
  <si>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</si>
  <si>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</si>
  <si>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</si>
  <si>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</si>
  <si>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</si>
  <si>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</si>
  <si>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</si>
  <si>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</si>
  <si>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</si>
  <si>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</si>
  <si>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</si>
  <si>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</si>
  <si>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</si>
  <si>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</si>
  <si>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</si>
  <si>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</si>
  <si>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</si>
  <si>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</si>
  <si>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</si>
  <si>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</si>
  <si>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</si>
  <si>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</si>
  <si>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</si>
  <si>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</si>
  <si>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</si>
  <si>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</si>
  <si>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</si>
  <si>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</si>
  <si>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</si>
  <si>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</si>
  <si>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</si>
  <si>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</si>
  <si>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</si>
  <si>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</si>
  <si>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</si>
  <si>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</si>
  <si>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</si>
  <si>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</si>
  <si>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</si>
  <si>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</si>
  <si>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</si>
  <si>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</si>
  <si>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</si>
  <si>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</si>
  <si>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</si>
  <si>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</si>
  <si>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</si>
  <si>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</si>
  <si>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</si>
  <si>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</si>
  <si>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</si>
  <si>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</si>
  <si>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</si>
  <si>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</si>
  <si>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</si>
  <si>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</si>
  <si>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</si>
  <si>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</si>
  <si>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</si>
  <si>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</si>
  <si>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</si>
  <si>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</si>
  <si>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</si>
  <si>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</si>
  <si>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</si>
  <si>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</si>
  <si>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</si>
  <si>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</si>
  <si>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</si>
  <si>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</si>
  <si>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</si>
  <si>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</si>
  <si>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</si>
  <si>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</si>
  <si>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</si>
  <si>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</si>
  <si>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</si>
  <si>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</si>
  <si>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</si>
  <si>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</si>
  <si>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</si>
  <si>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</si>
  <si>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</si>
  <si>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</si>
  <si>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</si>
  <si>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</si>
  <si>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</si>
  <si>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</si>
  <si>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</si>
  <si>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</si>
  <si>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</si>
  <si>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</si>
  <si>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</si>
  <si>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</si>
  <si>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</si>
  <si>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</si>
  <si>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</si>
  <si>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</si>
  <si>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</si>
  <si>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</si>
  <si>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</si>
  <si>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</si>
  <si>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</si>
  <si>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</si>
  <si>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</si>
  <si>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</si>
  <si>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</si>
  <si>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</si>
  <si>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</si>
  <si>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</si>
  <si>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</si>
  <si>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</si>
  <si>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</si>
  <si>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</si>
  <si>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</si>
  <si>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</si>
  <si>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</si>
  <si>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</si>
  <si>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</si>
  <si>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</si>
  <si>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</si>
  <si>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</si>
  <si>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</si>
  <si>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</si>
  <si>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</si>
  <si>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</si>
  <si>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</si>
  <si>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</si>
  <si>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</si>
  <si>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</si>
  <si>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</si>
  <si>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</si>
  <si>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</si>
  <si>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</si>
  <si>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</si>
  <si>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</si>
  <si>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</si>
  <si>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</si>
  <si>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</si>
  <si>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</si>
  <si>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</si>
  <si>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</si>
  <si>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</si>
  <si>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</si>
  <si>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</si>
  <si>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</si>
  <si>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</si>
  <si>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</si>
  <si>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</si>
  <si>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</si>
  <si>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</si>
  <si>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</si>
  <si>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</si>
  <si>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</si>
  <si>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</si>
  <si>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</si>
  <si>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</si>
  <si>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</si>
  <si>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</si>
  <si>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</si>
  <si>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</si>
  <si>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</si>
  <si>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</si>
  <si>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</si>
  <si>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</si>
  <si>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</si>
  <si>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</si>
  <si>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</si>
  <si>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</si>
  <si>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</si>
  <si>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</si>
  <si>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</si>
  <si>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</si>
  <si>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</si>
  <si>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</si>
  <si>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</si>
  <si>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</si>
  <si>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</si>
  <si>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</si>
  <si>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</si>
  <si>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</si>
  <si>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</si>
  <si>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</si>
  <si>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</si>
  <si>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</si>
  <si>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</si>
  <si>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</si>
  <si>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</si>
  <si>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</si>
  <si>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</si>
  <si>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</si>
  <si>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</si>
  <si>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</si>
  <si>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</si>
  <si>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</si>
  <si>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</si>
  <si>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</si>
  <si>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</si>
  <si>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</si>
  <si>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</si>
  <si>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</si>
  <si>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</si>
  <si>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</si>
  <si>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</si>
  <si>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</si>
  <si>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</si>
  <si>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</si>
  <si>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</si>
  <si>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</si>
  <si>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</si>
  <si>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</si>
  <si>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</si>
  <si>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</si>
  <si>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</si>
  <si>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</si>
  <si>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</si>
  <si>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</si>
  <si>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</si>
  <si>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</si>
  <si>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</si>
  <si>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</si>
  <si>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</si>
  <si>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</si>
  <si>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</si>
  <si>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</si>
  <si>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</si>
  <si>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</si>
  <si>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</si>
  <si>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</si>
  <si>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</si>
  <si>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</si>
  <si>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</si>
  <si>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</si>
  <si>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</si>
  <si>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</si>
  <si>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</si>
  <si>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</si>
  <si>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</si>
  <si>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</si>
  <si>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</si>
  <si>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</si>
  <si>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</si>
  <si>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</si>
  <si>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</si>
  <si>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</si>
  <si>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</si>
  <si>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</si>
  <si>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</si>
  <si>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</si>
  <si>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</si>
  <si>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</si>
  <si>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</si>
  <si>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</si>
  <si>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</si>
  <si>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</si>
  <si>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</si>
  <si>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</si>
  <si>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</si>
  <si>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</si>
  <si>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</si>
  <si>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</si>
  <si>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</si>
  <si>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</si>
  <si>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</si>
  <si>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</si>
  <si>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</si>
  <si>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</si>
  <si>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</si>
  <si>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</si>
  <si>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</si>
  <si>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</si>
  <si>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</si>
  <si>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</si>
  <si>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</si>
  <si>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</si>
  <si>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</si>
  <si>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</si>
  <si>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</si>
  <si>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</si>
  <si>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</si>
  <si>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</si>
  <si>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</si>
  <si>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</si>
  <si>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</si>
  <si>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</si>
  <si>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</si>
  <si>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</si>
  <si>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</si>
  <si>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</si>
  <si>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</si>
  <si>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</si>
  <si>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</si>
  <si>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</si>
  <si>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</si>
  <si>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</si>
  <si>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</si>
  <si>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</si>
  <si>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</si>
  <si>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</si>
  <si>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</si>
  <si>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</si>
  <si>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</si>
  <si>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</si>
  <si>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</si>
  <si>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</si>
  <si>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</si>
  <si>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</si>
  <si>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</si>
  <si>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</si>
  <si>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</si>
  <si>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</si>
  <si>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</si>
  <si>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</si>
  <si>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</si>
  <si>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</si>
  <si>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</si>
  <si>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</si>
  <si>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</si>
  <si>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</si>
  <si>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</si>
  <si>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</si>
  <si>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</si>
  <si>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</si>
  <si>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</si>
  <si>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</si>
  <si>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</si>
  <si>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</si>
  <si>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</si>
  <si>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</si>
  <si>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</si>
  <si>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</si>
  <si>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</si>
  <si>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</si>
  <si>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</si>
  <si>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</si>
  <si>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</si>
  <si>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</si>
  <si>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</si>
  <si>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</si>
  <si>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</si>
  <si>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</si>
  <si>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</si>
  <si>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</si>
  <si>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</si>
  <si>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</si>
  <si>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</si>
  <si>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</si>
  <si>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</si>
  <si>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</si>
  <si>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</si>
  <si>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</si>
  <si>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</si>
  <si>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</si>
  <si>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</si>
  <si>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</si>
  <si>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</si>
  <si>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</si>
  <si>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</si>
  <si>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</si>
  <si>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</si>
  <si>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</si>
  <si>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</si>
  <si>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</si>
  <si>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</si>
  <si>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</si>
  <si>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</si>
  <si>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</si>
  <si>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</si>
  <si>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</si>
  <si>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</si>
  <si>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</si>
  <si>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</si>
  <si>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</si>
  <si>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</si>
  <si>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</si>
  <si>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</si>
  <si>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</si>
  <si>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</si>
  <si>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</si>
  <si>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</si>
  <si>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</si>
  <si>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</si>
  <si>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</si>
  <si>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</si>
  <si>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</si>
  <si>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</si>
  <si>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</si>
  <si>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</si>
  <si>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</si>
  <si>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</si>
  <si>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</si>
  <si>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</si>
  <si>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</si>
  <si>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</si>
  <si>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</si>
  <si>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</si>
  <si>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</si>
  <si>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</si>
  <si>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</si>
  <si>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</si>
  <si>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</si>
  <si>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</si>
  <si>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</si>
  <si>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</si>
  <si>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</si>
  <si>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</si>
  <si>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</si>
  <si>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</si>
  <si>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</si>
  <si>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</si>
  <si>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</si>
  <si>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</si>
  <si>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</si>
  <si>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</si>
  <si>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</si>
  <si>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</si>
  <si>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</si>
  <si>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</si>
  <si>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</si>
  <si>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</si>
  <si>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</si>
  <si>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</si>
  <si>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</si>
  <si>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</si>
  <si>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</si>
  <si>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</si>
  <si>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</si>
  <si>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</si>
  <si>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</si>
  <si>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</si>
  <si>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</si>
  <si>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</si>
  <si>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</si>
  <si>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</si>
  <si>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</si>
  <si>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</si>
  <si>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</si>
  <si>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</si>
  <si>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</si>
  <si>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</si>
  <si>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</si>
  <si>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</si>
  <si>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</si>
  <si>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</si>
  <si>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</si>
  <si>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</si>
  <si>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</si>
  <si>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</si>
  <si>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</si>
  <si>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</si>
  <si>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</si>
  <si>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</si>
  <si>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</si>
  <si>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</si>
  <si>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</si>
  <si>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</si>
  <si>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</si>
  <si>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</si>
  <si>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</si>
  <si>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</si>
  <si>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</si>
  <si>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</si>
  <si>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</si>
  <si>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</si>
  <si>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</si>
  <si>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</si>
  <si>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</si>
  <si>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</si>
  <si>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</si>
  <si>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</si>
  <si>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</si>
  <si>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</si>
  <si>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</si>
  <si>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</si>
  <si>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</si>
  <si>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</si>
  <si>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</si>
  <si>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</si>
  <si>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</si>
  <si>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</si>
  <si>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</si>
  <si>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</si>
  <si>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</si>
  <si>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</si>
  <si>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</si>
  <si>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</si>
  <si>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</si>
  <si>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</si>
  <si>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</si>
  <si>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</si>
  <si>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</si>
  <si>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</si>
  <si>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</si>
  <si>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</si>
  <si>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</si>
  <si>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</si>
  <si>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</si>
  <si>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</si>
  <si>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</si>
  <si>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</si>
  <si>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</si>
  <si>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</si>
  <si>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</si>
  <si>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</si>
  <si>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</si>
  <si>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</si>
  <si>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</si>
  <si>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</si>
  <si>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</si>
  <si>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</si>
  <si>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</si>
  <si>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</si>
  <si>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</si>
  <si>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</si>
  <si>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</si>
  <si>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</si>
  <si>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</si>
  <si>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</si>
  <si>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</si>
  <si>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</si>
  <si>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</si>
  <si>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</si>
  <si>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</si>
  <si>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</si>
  <si>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</si>
  <si>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</si>
  <si>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</si>
  <si>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</si>
  <si>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</si>
  <si>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</si>
  <si>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</si>
  <si>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</si>
  <si>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</si>
  <si>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</si>
  <si>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</si>
  <si>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</si>
  <si>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</si>
  <si>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</si>
  <si>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</si>
  <si>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</si>
  <si>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</si>
  <si>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</si>
  <si>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</si>
  <si>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</si>
  <si>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</si>
  <si>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</si>
  <si>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</si>
  <si>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</si>
  <si>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</si>
  <si>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</si>
  <si>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</si>
  <si>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</si>
  <si>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</si>
  <si>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</si>
  <si>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</si>
  <si>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</si>
  <si>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</si>
  <si>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</si>
  <si>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</si>
  <si>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</si>
  <si>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</si>
  <si>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</si>
  <si>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</si>
  <si>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</si>
  <si>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</si>
  <si>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</si>
  <si>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</si>
  <si>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</si>
  <si>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</si>
  <si>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</si>
  <si>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</si>
  <si>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</si>
  <si>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</si>
  <si>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</si>
  <si>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</si>
  <si>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</si>
  <si>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</si>
  <si>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</si>
  <si>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</si>
  <si>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</si>
  <si>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</si>
  <si>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</si>
  <si>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</si>
  <si>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</si>
  <si>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</si>
  <si>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</si>
  <si>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</si>
  <si>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</si>
  <si>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</si>
  <si>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</si>
  <si>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</si>
  <si>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</si>
  <si>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</si>
  <si>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</si>
  <si>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</si>
  <si>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</si>
  <si>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</si>
  <si>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</si>
  <si>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</si>
  <si>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</si>
  <si>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</si>
  <si>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</si>
  <si>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</si>
  <si>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</si>
  <si>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</si>
  <si>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</si>
  <si>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</si>
  <si>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</si>
  <si>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</si>
  <si>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</si>
  <si>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</si>
  <si>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</si>
  <si>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</si>
  <si>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</si>
  <si>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</si>
  <si>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</si>
  <si>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</si>
  <si>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</si>
  <si>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</si>
  <si>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</si>
  <si>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</si>
  <si>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</si>
  <si>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</si>
  <si>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</si>
  <si>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</si>
  <si>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</si>
  <si>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</si>
  <si>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</si>
  <si>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</si>
  <si>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</si>
  <si>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</si>
  <si>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</si>
  <si>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</si>
  <si>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</si>
  <si>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</si>
  <si>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</si>
  <si>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</si>
  <si>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</si>
  <si>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</si>
  <si>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</si>
  <si>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</si>
  <si>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</si>
  <si>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</si>
  <si>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</si>
  <si>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</si>
  <si>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</si>
  <si>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</si>
  <si>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</si>
  <si>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</si>
  <si>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</si>
  <si>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</si>
  <si>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</si>
  <si>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</si>
  <si>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</si>
  <si>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</si>
  <si>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</si>
  <si>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</si>
  <si>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</si>
  <si>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</si>
  <si>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</si>
  <si>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</si>
  <si>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</si>
  <si>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</si>
  <si>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</si>
  <si>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</si>
  <si>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</si>
  <si>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</si>
  <si>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</si>
  <si>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</si>
  <si>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</si>
  <si>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</si>
  <si>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</si>
  <si>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</si>
  <si>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</si>
  <si>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</si>
  <si>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</si>
  <si>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</si>
  <si>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</si>
  <si>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</si>
  <si>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</si>
  <si>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</si>
  <si>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</si>
  <si>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</si>
  <si>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</si>
  <si>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</si>
  <si>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</si>
  <si>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</si>
  <si>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</si>
  <si>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</si>
  <si>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</si>
  <si>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</si>
  <si>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</si>
  <si>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</si>
  <si>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</si>
  <si>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</si>
  <si>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</si>
  <si>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</si>
  <si>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</si>
  <si>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</si>
  <si>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</si>
  <si>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</si>
  <si>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</si>
  <si>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</si>
  <si>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</si>
  <si>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</si>
  <si>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</si>
  <si>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</si>
  <si>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</si>
  <si>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</si>
  <si>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</si>
  <si>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</si>
  <si>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</si>
  <si>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</si>
  <si>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</si>
  <si>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</si>
  <si>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</si>
  <si>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</si>
  <si>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</si>
  <si>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</si>
  <si>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</si>
  <si>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</si>
  <si>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</si>
  <si>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</si>
  <si>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</si>
  <si>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</si>
  <si>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</si>
  <si>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</si>
  <si>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</si>
  <si>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</si>
  <si>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</si>
  <si>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</si>
  <si>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</si>
  <si>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</si>
  <si>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</si>
  <si>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</si>
  <si>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</si>
  <si>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</si>
  <si>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</si>
  <si>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</si>
  <si>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</si>
  <si>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</si>
  <si>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</si>
  <si>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</si>
  <si>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</si>
  <si>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</si>
  <si>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</si>
  <si>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</si>
  <si>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</si>
  <si>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</si>
  <si>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</si>
  <si>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</si>
  <si>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</si>
  <si>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</si>
  <si>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</si>
  <si>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</si>
  <si>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</si>
  <si>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</si>
  <si>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</si>
  <si>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</si>
  <si>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</si>
  <si>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</si>
  <si>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</si>
  <si>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</si>
  <si>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</si>
  <si>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</si>
  <si>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</si>
  <si>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</si>
  <si>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</si>
  <si>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</si>
  <si>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</si>
  <si>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</si>
  <si>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</si>
  <si>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</si>
  <si>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</si>
  <si>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</si>
  <si>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</si>
  <si>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</si>
  <si>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</si>
  <si>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</si>
  <si>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</si>
  <si>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</si>
  <si>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</si>
  <si>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</si>
  <si>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</si>
  <si>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</si>
  <si>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</si>
  <si>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</si>
  <si>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</si>
  <si>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</si>
  <si>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</si>
  <si>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</si>
  <si>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</si>
  <si>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</si>
  <si>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</si>
  <si>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</si>
  <si>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</si>
  <si>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</si>
  <si>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</si>
  <si>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</si>
  <si>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</si>
  <si>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</si>
  <si>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</si>
  <si>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</si>
  <si>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</si>
  <si>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</si>
  <si>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</si>
  <si>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</si>
  <si>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</si>
  <si>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</si>
  <si>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</si>
  <si>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</si>
  <si>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</si>
  <si>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</si>
  <si>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</si>
  <si>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</si>
  <si>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</si>
  <si>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</si>
  <si>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</si>
  <si>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</si>
  <si>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</si>
  <si>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</si>
  <si>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</si>
  <si>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</si>
  <si>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</si>
  <si>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</si>
  <si>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</si>
  <si>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</si>
  <si>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</si>
  <si>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</si>
  <si>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</si>
  <si>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</si>
  <si>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</si>
  <si>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</si>
  <si>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</si>
  <si>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</si>
  <si>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</si>
  <si>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</si>
  <si>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</si>
  <si>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</si>
  <si>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</si>
  <si>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</si>
  <si>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</si>
  <si>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</si>
  <si>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</si>
  <si>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</si>
  <si>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</si>
  <si>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</si>
  <si>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</si>
  <si>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</si>
  <si>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</si>
  <si>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</si>
  <si>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</si>
  <si>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</si>
  <si>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</si>
  <si>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</si>
  <si>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</si>
  <si>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</si>
  <si>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</si>
  <si>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</si>
  <si>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</si>
  <si>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</si>
  <si>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</si>
  <si>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</si>
  <si>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</si>
  <si>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</si>
  <si>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</si>
  <si>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</si>
  <si>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</si>
  <si>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</si>
  <si>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</si>
  <si>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</si>
  <si>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</si>
  <si>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</si>
  <si>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</si>
  <si>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</si>
  <si>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</si>
  <si>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</si>
  <si>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</si>
  <si>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</si>
  <si>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</si>
  <si>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</si>
  <si>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</si>
  <si>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</si>
  <si>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</si>
  <si>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</si>
  <si>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</si>
  <si>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</si>
  <si>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</si>
  <si>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</si>
  <si>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</si>
  <si>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</si>
  <si>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</si>
  <si>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</si>
  <si>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</si>
  <si>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</si>
  <si>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</si>
  <si>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</si>
  <si>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</si>
  <si>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</si>
  <si>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</si>
  <si>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</si>
  <si>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</si>
  <si>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</si>
  <si>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</si>
  <si>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</si>
  <si>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</si>
  <si>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</si>
  <si>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</si>
  <si>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</si>
  <si>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</si>
  <si>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</si>
  <si>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</si>
  <si>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</si>
  <si>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</si>
  <si>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</si>
  <si>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</si>
  <si>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</si>
  <si>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</si>
  <si>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</si>
  <si>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</si>
  <si>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</si>
  <si>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</si>
  <si>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</si>
  <si>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</si>
  <si>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</si>
  <si>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</si>
  <si>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</si>
  <si>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</si>
  <si>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</si>
  <si>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</si>
  <si>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</si>
  <si>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</si>
  <si>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</si>
  <si>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</si>
  <si>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</si>
  <si>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</si>
  <si>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</si>
  <si>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</si>
  <si>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</si>
  <si>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</si>
  <si>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</si>
  <si>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</si>
  <si>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</si>
  <si>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</si>
  <si>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</si>
  <si>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</si>
  <si>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</si>
  <si>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</si>
  <si>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</si>
  <si>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</si>
  <si>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</si>
  <si>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</si>
  <si>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</si>
  <si>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</si>
  <si>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</si>
  <si>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</si>
  <si>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</si>
  <si>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</si>
  <si>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</si>
  <si>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</si>
  <si>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</si>
  <si>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</si>
  <si>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</si>
  <si>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</si>
  <si>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</si>
  <si>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</si>
  <si>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</si>
  <si>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</si>
  <si>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</si>
  <si>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</si>
  <si>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</si>
  <si>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</si>
  <si>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</si>
  <si>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</si>
  <si>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</si>
  <si>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</si>
  <si>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</si>
  <si>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</si>
  <si>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</si>
  <si>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</si>
  <si>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</si>
  <si>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</si>
  <si>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</si>
  <si>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</si>
  <si>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</si>
  <si>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</si>
  <si>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</si>
  <si>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</si>
  <si>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</si>
  <si>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</si>
  <si>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</si>
  <si>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</si>
  <si>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</si>
  <si>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</si>
  <si>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</si>
  <si>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</si>
  <si>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</si>
  <si>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</si>
  <si>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</si>
  <si>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</si>
  <si>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</si>
  <si>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</si>
  <si>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</si>
  <si>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</si>
  <si>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</si>
  <si>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</si>
  <si>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</si>
  <si>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</si>
  <si>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</si>
  <si>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</si>
  <si>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</si>
  <si>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</si>
  <si>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</si>
  <si>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</si>
  <si>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</si>
  <si>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</si>
  <si>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</si>
  <si>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</si>
  <si>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</si>
  <si>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</si>
  <si>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</si>
  <si>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</si>
  <si>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</si>
  <si>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</si>
  <si>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</si>
  <si>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</si>
  <si>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</si>
  <si>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</si>
  <si>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</si>
  <si>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</si>
  <si>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</si>
  <si>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</si>
  <si>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</si>
  <si>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</si>
  <si>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</si>
  <si>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</si>
  <si>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</si>
  <si>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</si>
  <si>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</si>
  <si>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</si>
  <si>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</si>
  <si>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</si>
  <si>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</si>
  <si>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</si>
  <si>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</si>
  <si>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</si>
  <si>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</si>
  <si>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</si>
  <si>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</si>
  <si>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</si>
  <si>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</si>
  <si>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</si>
  <si>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</si>
  <si>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</si>
  <si>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</si>
  <si>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</si>
  <si>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</si>
  <si>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</si>
  <si>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</si>
  <si>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</si>
  <si>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</si>
  <si>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</si>
  <si>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</si>
  <si>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</si>
  <si>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</si>
  <si>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</si>
  <si>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</si>
  <si>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</si>
  <si>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</si>
  <si>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</si>
  <si>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</si>
  <si>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</si>
  <si>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</si>
  <si>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</si>
  <si>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</si>
  <si>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</si>
  <si>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</si>
  <si>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</si>
  <si>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</si>
  <si>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</si>
  <si>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</si>
  <si>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</si>
  <si>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</si>
  <si>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</si>
  <si>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</si>
  <si>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</si>
  <si>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</si>
  <si>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</si>
  <si>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</si>
  <si>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</si>
  <si>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</si>
  <si>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</si>
  <si>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</si>
  <si>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</si>
  <si>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</si>
  <si>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</si>
  <si>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</si>
  <si>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</si>
  <si>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</si>
  <si>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</si>
  <si>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</si>
  <si>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</si>
  <si>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</si>
  <si>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</si>
  <si>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</si>
  <si>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</si>
  <si>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</si>
  <si>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</si>
  <si>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</si>
  <si>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</si>
  <si>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</si>
  <si>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</si>
  <si>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</si>
  <si>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</si>
  <si>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</si>
  <si>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</si>
  <si>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</si>
  <si>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</si>
  <si>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</si>
  <si>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</si>
  <si>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</si>
  <si>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</si>
  <si>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</si>
  <si>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</si>
  <si>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</si>
  <si>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</si>
  <si>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</si>
  <si>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</si>
  <si>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</si>
  <si>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</si>
  <si>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</si>
  <si>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</si>
  <si>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</si>
  <si>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</si>
  <si>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</si>
  <si>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</si>
  <si>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</si>
  <si>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</si>
  <si>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</si>
  <si>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</si>
  <si>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</si>
  <si>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</si>
  <si>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</si>
  <si>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</si>
  <si>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</si>
  <si>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</si>
  <si>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</si>
  <si>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</si>
  <si>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</si>
  <si>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</si>
  <si>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</si>
  <si>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</si>
  <si>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</si>
  <si>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</si>
  <si>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</si>
  <si>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</si>
  <si>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</si>
  <si>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</si>
  <si>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</si>
  <si>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</si>
  <si>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</si>
  <si>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</si>
  <si>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</si>
  <si>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</si>
  <si>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</si>
  <si>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</si>
  <si>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</si>
  <si>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</si>
  <si>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</si>
  <si>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</si>
  <si>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</si>
  <si>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</si>
  <si>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</si>
  <si>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</si>
  <si>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</si>
  <si>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</si>
  <si>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</si>
  <si>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</si>
  <si>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</si>
  <si>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</si>
  <si>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</si>
  <si>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</si>
  <si>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</si>
  <si>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</si>
  <si>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</si>
  <si>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</si>
  <si>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</si>
  <si>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</si>
  <si>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</si>
  <si>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</si>
  <si>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</si>
  <si>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</si>
  <si>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</si>
  <si>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</si>
  <si>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</si>
  <si>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</si>
  <si>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</si>
  <si>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</si>
  <si>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</si>
  <si>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</si>
  <si>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</si>
  <si>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</si>
  <si>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</si>
  <si>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</si>
  <si>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</si>
  <si>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</si>
  <si>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</si>
  <si>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</si>
  <si>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</si>
  <si>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</si>
  <si>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</si>
  <si>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</si>
  <si>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</si>
  <si>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</si>
  <si>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</si>
  <si>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</si>
  <si>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</si>
  <si>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</si>
  <si>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</si>
  <si>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</si>
  <si>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</si>
  <si>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</si>
  <si>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</si>
  <si>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</si>
  <si>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</si>
  <si>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</si>
  <si>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</si>
  <si>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</si>
  <si>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</si>
  <si>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</si>
  <si>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</si>
  <si>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</si>
  <si>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</si>
  <si>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</si>
  <si>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</si>
  <si>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</si>
  <si>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</si>
  <si>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</si>
  <si>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</si>
  <si>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</si>
  <si>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</si>
  <si>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</si>
  <si>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</si>
  <si>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</si>
  <si>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</si>
  <si>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</si>
  <si>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</si>
  <si>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</si>
  <si>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</si>
  <si>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</si>
  <si>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</si>
  <si>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</si>
  <si>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</si>
  <si>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</si>
  <si>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</si>
  <si>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</si>
  <si>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</si>
  <si>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</si>
  <si>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</si>
  <si>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</si>
  <si>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</si>
  <si>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</si>
  <si>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</si>
  <si>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</si>
  <si>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</si>
  <si>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</si>
  <si>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</si>
  <si>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</si>
  <si>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</si>
  <si>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</si>
  <si>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</si>
  <si>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</si>
  <si>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</si>
  <si>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</si>
  <si>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</si>
  <si>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</si>
  <si>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</si>
  <si>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</si>
  <si>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</si>
  <si>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</si>
  <si>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</si>
  <si>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</si>
  <si>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</si>
  <si>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</si>
  <si>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</si>
  <si>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</si>
  <si>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</si>
  <si>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</si>
  <si>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</si>
  <si>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</si>
  <si>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</si>
  <si>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</si>
  <si>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</si>
  <si>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</si>
  <si>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</si>
  <si>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</si>
  <si>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</si>
  <si>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</si>
  <si>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</si>
  <si>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</si>
  <si>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</si>
  <si>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</si>
  <si>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</si>
  <si>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</si>
  <si>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</si>
  <si>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</si>
  <si>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</si>
  <si>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</si>
  <si>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</si>
  <si>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</si>
  <si>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</si>
  <si>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</si>
  <si>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</si>
  <si>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</si>
  <si>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</si>
  <si>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</si>
  <si>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</si>
  <si>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</si>
  <si>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</si>
  <si>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</si>
  <si>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</si>
  <si>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</si>
  <si>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</si>
  <si>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</si>
  <si>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</si>
  <si>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</si>
  <si>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</si>
  <si>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</si>
  <si>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</si>
  <si>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</si>
  <si>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</si>
  <si>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</si>
  <si>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</si>
  <si>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</si>
  <si>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</si>
  <si>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</si>
  <si>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</si>
  <si>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</si>
  <si>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</si>
  <si>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</si>
  <si>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</si>
  <si>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</si>
  <si>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</si>
  <si>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</si>
  <si>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</si>
  <si>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</si>
  <si>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</si>
  <si>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</si>
  <si>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</si>
  <si>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</si>
  <si>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</si>
  <si>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</si>
  <si>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</si>
  <si>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</si>
  <si>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</si>
  <si>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</si>
  <si>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</si>
  <si>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</si>
  <si>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</si>
  <si>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</si>
  <si>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</si>
  <si>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</si>
  <si>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</si>
  <si>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</si>
  <si>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</si>
  <si>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</si>
  <si>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</si>
  <si>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</si>
  <si>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</si>
  <si>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</si>
  <si>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</si>
  <si>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</si>
  <si>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</si>
  <si>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</si>
  <si>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</si>
  <si>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</si>
  <si>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</si>
  <si>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</si>
  <si>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</si>
  <si>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</si>
  <si>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</si>
  <si>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</si>
  <si>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</si>
  <si>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</si>
  <si>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</si>
  <si>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</si>
  <si>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</si>
  <si>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</si>
  <si>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</si>
  <si>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</si>
  <si>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</si>
  <si>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</si>
  <si>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</si>
  <si>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</si>
  <si>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</si>
  <si>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</si>
  <si>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</si>
  <si>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</si>
  <si>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</si>
  <si>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</si>
  <si>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</si>
  <si>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</si>
  <si>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</si>
  <si>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</si>
  <si>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</si>
  <si>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</si>
  <si>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</si>
  <si>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</si>
  <si>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</si>
  <si>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</si>
  <si>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</si>
  <si>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</si>
  <si>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</si>
  <si>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</si>
  <si>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</si>
  <si>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</si>
  <si>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</si>
  <si>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</si>
  <si>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</si>
  <si>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</si>
  <si>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</si>
  <si>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</si>
  <si>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</si>
  <si>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</si>
  <si>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</si>
  <si>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</si>
  <si>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</si>
  <si>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</si>
  <si>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</si>
  <si>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</si>
  <si>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</si>
  <si>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</si>
  <si>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</si>
  <si>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</si>
  <si>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</si>
  <si>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</si>
  <si>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</si>
  <si>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</si>
  <si>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</si>
  <si>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</si>
  <si>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</si>
  <si>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</si>
  <si>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</si>
  <si>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</si>
  <si>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</si>
  <si>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</si>
  <si>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</si>
  <si>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</si>
  <si>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</si>
  <si>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</si>
  <si>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</si>
  <si>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</si>
  <si>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</si>
  <si>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</si>
  <si>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</si>
  <si>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</si>
  <si>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</si>
  <si>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</si>
  <si>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</si>
  <si>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</si>
  <si>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</si>
  <si>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</si>
  <si>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</si>
  <si>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</si>
  <si>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</si>
  <si>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</si>
  <si>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</si>
  <si>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</si>
  <si>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</si>
  <si>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</si>
  <si>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</si>
  <si>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</si>
  <si>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</si>
  <si>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</si>
  <si>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</si>
  <si>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</si>
  <si>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</si>
  <si>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</si>
  <si>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</si>
  <si>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</si>
  <si>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</si>
  <si>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</si>
  <si>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</si>
  <si>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</si>
  <si>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</si>
  <si>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</si>
  <si>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</si>
  <si>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</si>
  <si>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</si>
  <si>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</si>
  <si>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</si>
  <si>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</si>
  <si>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</si>
  <si>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</si>
  <si>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</si>
  <si>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</si>
  <si>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</si>
  <si>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</si>
  <si>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</si>
  <si>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</si>
  <si>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</si>
  <si>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</si>
  <si>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</si>
  <si>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</si>
  <si>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</si>
  <si>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</si>
  <si>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</si>
  <si>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</si>
  <si>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</si>
  <si>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</si>
  <si>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</si>
  <si>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</si>
  <si>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</si>
  <si>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</si>
  <si>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</si>
  <si>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</si>
  <si>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</si>
  <si>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</si>
  <si>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</si>
  <si>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</si>
  <si>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</si>
  <si>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</si>
  <si>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</si>
  <si>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</si>
  <si>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</si>
  <si>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</si>
  <si>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</si>
  <si>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</si>
  <si>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</si>
  <si>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</si>
  <si>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</si>
  <si>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</si>
  <si>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</si>
  <si>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</si>
  <si>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</si>
  <si>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</si>
  <si>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</si>
  <si>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</si>
  <si>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</si>
  <si>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</si>
  <si>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</si>
  <si>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</si>
  <si>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</si>
  <si>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</si>
  <si>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</si>
  <si>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</si>
  <si>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</si>
  <si>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</si>
  <si>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</si>
  <si>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</si>
  <si>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</si>
  <si>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</si>
  <si>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</si>
  <si>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</si>
  <si>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</si>
  <si>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</si>
  <si>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</si>
  <si>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</si>
  <si>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</si>
  <si>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</si>
  <si>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</si>
  <si>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</si>
  <si>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</si>
  <si>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</si>
  <si>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</si>
  <si>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</si>
  <si>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</si>
  <si>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</si>
  <si>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</si>
  <si>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</si>
  <si>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</si>
  <si>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</si>
  <si>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</si>
  <si>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</si>
  <si>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</si>
  <si>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</si>
  <si>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</si>
  <si>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</si>
  <si>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</si>
  <si>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</si>
  <si>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</si>
  <si>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</si>
  <si>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</si>
  <si>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</si>
  <si>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</si>
  <si>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</si>
  <si>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</si>
  <si>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</si>
  <si>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</si>
  <si>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</si>
  <si>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</si>
  <si>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</si>
  <si>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</si>
  <si>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</si>
  <si>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</si>
  <si>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</si>
  <si>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</si>
  <si>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</si>
  <si>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</si>
  <si>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</si>
  <si>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</si>
  <si>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</si>
  <si>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</si>
  <si>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</si>
  <si>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</si>
  <si>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</si>
  <si>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</si>
  <si>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</si>
  <si>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</si>
  <si>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</si>
  <si>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</si>
  <si>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</si>
  <si>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</si>
  <si>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</si>
  <si>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</si>
  <si>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</si>
  <si>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</si>
  <si>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</si>
  <si>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</si>
  <si>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</si>
  <si>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</si>
  <si>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</si>
  <si>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</si>
  <si>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</si>
  <si>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</si>
  <si>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</si>
  <si>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</si>
  <si>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</si>
  <si>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</si>
  <si>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</si>
  <si>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</si>
  <si>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</si>
  <si>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</si>
  <si>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</si>
  <si>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</si>
  <si>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</si>
  <si>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</si>
  <si>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</si>
  <si>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</si>
  <si>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</si>
  <si>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</si>
  <si>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</si>
  <si>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</si>
  <si>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</si>
  <si>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</si>
  <si>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</si>
  <si>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</si>
  <si>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</si>
  <si>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</si>
  <si>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</si>
  <si>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</si>
  <si>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</si>
  <si>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</si>
  <si>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</si>
  <si>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</si>
  <si>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</si>
  <si>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</si>
  <si>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</si>
  <si>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</si>
  <si>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</si>
  <si>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</si>
  <si>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</si>
  <si>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</si>
  <si>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</si>
  <si>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</si>
  <si>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</si>
  <si>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</si>
  <si>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</si>
  <si>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</si>
  <si>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</si>
  <si>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</si>
  <si>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</si>
  <si>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</si>
  <si>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</si>
  <si>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</si>
  <si>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</si>
  <si>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</si>
  <si>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</si>
  <si>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</si>
  <si>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</si>
  <si>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</si>
  <si>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</si>
  <si>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</si>
  <si>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</si>
  <si>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</si>
  <si>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</si>
  <si>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</si>
  <si>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</si>
  <si>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</si>
  <si>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</si>
  <si>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</si>
  <si>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</si>
  <si>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</si>
  <si>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</si>
  <si>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</si>
  <si>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</si>
  <si>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</si>
  <si>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</si>
  <si>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</si>
  <si>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</si>
  <si>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</si>
  <si>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</si>
  <si>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</si>
  <si>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</si>
  <si>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</si>
  <si>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</si>
  <si>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</si>
  <si>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</si>
  <si>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</si>
  <si>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</si>
  <si>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</si>
  <si>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</si>
  <si>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</si>
  <si>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</si>
  <si>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</si>
  <si>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</si>
  <si>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</si>
  <si>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</si>
  <si>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</si>
  <si>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</si>
  <si>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</si>
  <si>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</si>
  <si>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</si>
  <si>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</si>
  <si>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</si>
  <si>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</si>
  <si>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</si>
  <si>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</si>
  <si>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</si>
  <si>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</si>
  <si>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</si>
  <si>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</si>
  <si>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</si>
  <si>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</si>
  <si>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</si>
  <si>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</si>
  <si>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</si>
  <si>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</si>
  <si>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</si>
  <si>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</si>
  <si>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</si>
  <si>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</si>
  <si>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</si>
  <si>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</si>
  <si>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</si>
  <si>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</si>
  <si>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</si>
  <si>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</si>
  <si>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</si>
  <si>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</si>
  <si>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</si>
  <si>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</si>
  <si>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</si>
  <si>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</si>
  <si>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</si>
  <si>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</si>
  <si>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</si>
  <si>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</si>
  <si>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</si>
  <si>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</si>
  <si>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</si>
  <si>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</si>
  <si>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</si>
  <si>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</si>
  <si>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</si>
  <si>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</si>
  <si>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</si>
  <si>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</si>
  <si>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</si>
  <si>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</si>
  <si>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</si>
  <si>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</si>
  <si>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</si>
  <si>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</si>
  <si>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</si>
  <si>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</si>
  <si>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</si>
  <si>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</si>
  <si>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</si>
  <si>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</si>
  <si>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</si>
  <si>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</si>
  <si>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</si>
  <si>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</si>
  <si>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</si>
  <si>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</si>
  <si>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</si>
  <si>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</si>
  <si>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</si>
  <si>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</si>
  <si>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</si>
  <si>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</si>
  <si>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</si>
  <si>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</si>
  <si>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</si>
  <si>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</si>
  <si>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</si>
  <si>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</si>
  <si>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</si>
  <si>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</si>
  <si>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</si>
  <si>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</si>
  <si>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</si>
  <si>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</si>
  <si>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</si>
  <si>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</si>
  <si>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</si>
  <si>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</si>
  <si>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</si>
  <si>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</si>
  <si>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</si>
  <si>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</si>
  <si>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</si>
  <si>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</si>
  <si>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</si>
  <si>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</si>
  <si>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</si>
  <si>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</si>
  <si>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</si>
  <si>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</si>
  <si>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</si>
  <si>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</si>
  <si>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</si>
  <si>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</si>
  <si>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</si>
  <si>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</si>
  <si>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</si>
  <si>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</si>
  <si>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</si>
  <si>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</si>
  <si>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</si>
  <si>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</si>
  <si>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</si>
  <si>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</si>
  <si>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</si>
  <si>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</si>
  <si>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</si>
  <si>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</si>
  <si>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</si>
  <si>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</si>
  <si>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</si>
  <si>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</si>
  <si>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</si>
  <si>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</si>
  <si>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</si>
  <si>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</si>
  <si>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</si>
  <si>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</si>
  <si>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</si>
  <si>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</si>
  <si>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</si>
  <si>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</si>
  <si>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</si>
  <si>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</si>
  <si>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</si>
  <si>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</si>
  <si>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</si>
  <si>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</si>
  <si>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</si>
  <si>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</si>
  <si>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</si>
  <si>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</si>
  <si>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</si>
  <si>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</si>
  <si>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</si>
  <si>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</si>
  <si>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</si>
  <si>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</si>
  <si>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</si>
  <si>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</si>
  <si>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</si>
  <si>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</si>
  <si>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</si>
  <si>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</si>
  <si>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</si>
  <si>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</si>
  <si>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</si>
  <si>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</si>
  <si>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</si>
  <si>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</si>
  <si>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</si>
  <si>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</si>
  <si>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</si>
  <si>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</si>
  <si>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</si>
  <si>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</si>
  <si>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</si>
  <si>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</si>
  <si>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</si>
  <si>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</si>
  <si>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</si>
  <si>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</si>
  <si>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</si>
  <si>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</si>
  <si>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</si>
  <si>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</si>
  <si>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</si>
  <si>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</si>
  <si>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</si>
  <si>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</si>
  <si>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</si>
  <si>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</si>
  <si>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</si>
  <si>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</si>
  <si>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</si>
  <si>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</si>
  <si>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</si>
  <si>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</si>
  <si>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</si>
  <si>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</si>
  <si>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</si>
  <si>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</si>
  <si>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</si>
  <si>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</si>
  <si>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</si>
  <si>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</si>
  <si>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</si>
  <si>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</si>
  <si>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</si>
  <si>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</si>
  <si>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</si>
  <si>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</si>
  <si>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</si>
  <si>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</si>
  <si>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</si>
  <si>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</si>
  <si>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</si>
  <si>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</si>
  <si>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</si>
  <si>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</si>
  <si>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</si>
  <si>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</si>
  <si>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</si>
  <si>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</si>
  <si>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</si>
  <si>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</si>
  <si>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</si>
  <si>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</si>
  <si>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</si>
  <si>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</si>
  <si>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</si>
  <si>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</si>
  <si>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</si>
  <si>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</si>
  <si>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</si>
  <si>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</si>
  <si>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</si>
  <si>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</si>
  <si>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</si>
  <si>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</si>
  <si>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</si>
  <si>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</si>
  <si>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</si>
  <si>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</si>
  <si>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</si>
  <si>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</si>
  <si>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</si>
  <si>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</si>
  <si>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</si>
  <si>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</si>
  <si>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</si>
  <si>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</si>
  <si>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</si>
  <si>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</si>
  <si>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</si>
  <si>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</si>
  <si>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</si>
  <si>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</si>
  <si>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</si>
  <si>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</si>
  <si>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</si>
  <si>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</si>
  <si>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</si>
  <si>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</si>
  <si>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</si>
  <si>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</si>
  <si>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</si>
  <si>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</si>
  <si>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</si>
  <si>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</si>
  <si>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</si>
  <si>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</si>
  <si>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</si>
  <si>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</si>
  <si>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</si>
  <si>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</si>
  <si>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</si>
  <si>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</si>
  <si>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</si>
  <si>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</si>
  <si>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</si>
  <si>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</si>
  <si>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</si>
  <si>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</si>
  <si>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</si>
  <si>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</si>
  <si>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</si>
  <si>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</si>
  <si>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</si>
  <si>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</si>
  <si>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</si>
  <si>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</si>
  <si>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</si>
  <si>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</si>
  <si>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</si>
  <si>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</si>
  <si>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</si>
  <si>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</si>
  <si>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</si>
  <si>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</si>
  <si>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</si>
  <si>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</si>
  <si>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</si>
  <si>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</si>
  <si>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</si>
  <si>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</si>
  <si>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</si>
  <si>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</si>
  <si>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</si>
  <si>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</si>
  <si>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</si>
  <si>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</si>
  <si>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</si>
  <si>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</si>
  <si>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</si>
  <si>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</si>
  <si>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</si>
  <si>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</si>
  <si>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</si>
  <si>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</si>
  <si>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</si>
  <si>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</si>
  <si>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</si>
  <si>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</si>
  <si>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</si>
  <si>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</si>
  <si>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</si>
  <si>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</si>
  <si>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</si>
  <si>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</si>
  <si>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</si>
  <si>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</si>
  <si>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</si>
  <si>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</si>
  <si>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</si>
  <si>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</si>
  <si>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</si>
  <si>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</si>
  <si>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</si>
  <si>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</si>
  <si>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</si>
  <si>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</si>
  <si>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</si>
  <si>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</si>
  <si>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</si>
  <si>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</si>
  <si>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</si>
  <si>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</si>
  <si>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</si>
  <si>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</si>
  <si>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</si>
  <si>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</si>
  <si>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</si>
  <si>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</si>
  <si>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</si>
  <si>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</si>
  <si>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</si>
  <si>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</si>
  <si>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</si>
  <si>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</si>
  <si>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</si>
  <si>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</si>
  <si>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</si>
  <si>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</si>
  <si>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</si>
  <si>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</si>
  <si>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</si>
  <si>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</si>
  <si>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</si>
  <si>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</si>
  <si>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</si>
  <si>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</si>
  <si>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</si>
  <si>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</si>
  <si>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</si>
  <si>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</si>
  <si>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</si>
  <si>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</si>
  <si>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</si>
  <si>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</si>
  <si>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</si>
  <si>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</si>
  <si>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</si>
  <si>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</si>
  <si>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</si>
  <si>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</si>
  <si>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</si>
  <si>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</si>
  <si>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</si>
  <si>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</si>
  <si>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</si>
  <si>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</si>
  <si>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</si>
  <si>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</si>
  <si>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</si>
  <si>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</si>
  <si>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</si>
  <si>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</si>
  <si>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</si>
  <si>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</si>
  <si>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</si>
  <si>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</si>
  <si>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</si>
  <si>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</si>
  <si>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</si>
  <si>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</si>
  <si>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</si>
  <si>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</si>
  <si>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</si>
  <si>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</si>
  <si>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</si>
  <si>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</si>
  <si>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</si>
  <si>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</si>
  <si>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</si>
  <si>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</si>
  <si>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</si>
  <si>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</si>
  <si>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</si>
  <si>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</si>
  <si>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</si>
  <si>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</si>
  <si>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</si>
  <si>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</si>
  <si>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</si>
  <si>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</si>
  <si>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</si>
  <si>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</si>
  <si>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</si>
  <si>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</si>
  <si>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</si>
  <si>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</si>
  <si>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</si>
  <si>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</si>
  <si>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</si>
  <si>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</si>
  <si>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</si>
  <si>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</si>
  <si>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</si>
  <si>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</si>
  <si>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</si>
  <si>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</si>
  <si>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</si>
  <si>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</si>
  <si>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</si>
  <si>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</si>
  <si>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</si>
  <si>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</si>
  <si>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</si>
  <si>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</si>
  <si>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</si>
  <si>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</si>
  <si>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</si>
  <si>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</si>
  <si>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</si>
  <si>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</si>
  <si>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</si>
  <si>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</si>
  <si>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</si>
  <si>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</si>
  <si>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</si>
  <si>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</si>
  <si>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</si>
  <si>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</si>
  <si>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</si>
  <si>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</si>
  <si>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</si>
  <si>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</si>
  <si>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</si>
  <si>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</si>
  <si>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</si>
  <si>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</si>
  <si>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</si>
  <si>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</si>
  <si>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</si>
  <si>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</si>
  <si>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</si>
  <si>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</si>
  <si>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</si>
  <si>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</si>
  <si>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</si>
  <si>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</si>
  <si>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</si>
  <si>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</si>
  <si>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</si>
  <si>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</si>
  <si>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</si>
  <si>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</si>
  <si>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</si>
  <si>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</si>
  <si>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</si>
  <si>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</si>
  <si>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</si>
  <si>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</si>
  <si>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</si>
  <si>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</si>
  <si>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</si>
  <si>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</si>
  <si>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</si>
  <si>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</si>
  <si>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</si>
  <si>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</si>
  <si>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</si>
  <si>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</si>
  <si>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</si>
  <si>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</si>
  <si>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</si>
  <si>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</si>
  <si>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</si>
  <si>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</si>
  <si>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</si>
  <si>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</si>
  <si>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</si>
  <si>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</si>
  <si>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</si>
  <si>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</si>
  <si>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</si>
  <si>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</si>
  <si>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</si>
  <si>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</si>
  <si>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</si>
  <si>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</si>
  <si>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</si>
  <si>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</si>
  <si>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</si>
  <si>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</si>
  <si>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</si>
  <si>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</si>
  <si>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</si>
  <si>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</si>
  <si>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</si>
  <si>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</si>
  <si>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</si>
  <si>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</si>
  <si>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</si>
  <si>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</si>
  <si>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</si>
  <si>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</si>
  <si>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</si>
  <si>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</si>
  <si>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</si>
  <si>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</si>
  <si>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</si>
  <si>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</si>
  <si>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</si>
  <si>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</si>
  <si>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</si>
  <si>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</si>
  <si>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</si>
  <si>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</si>
  <si>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</si>
  <si>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</si>
  <si>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</si>
  <si>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</si>
  <si>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</si>
  <si>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</si>
  <si>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</si>
  <si>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</si>
  <si>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</si>
  <si>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</si>
  <si>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</si>
  <si>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</si>
  <si>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</si>
  <si>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</si>
  <si>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</si>
  <si>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</si>
  <si>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</si>
  <si>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</si>
  <si>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</si>
  <si>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</si>
  <si>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</si>
  <si>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</si>
  <si>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</si>
  <si>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</si>
  <si>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</si>
  <si>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</si>
  <si>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</si>
  <si>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</si>
  <si>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</si>
  <si>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</si>
  <si>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</si>
  <si>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</si>
  <si>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</si>
  <si>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</si>
  <si>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</si>
  <si>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</si>
  <si>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</si>
  <si>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</si>
  <si>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</si>
  <si>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</si>
  <si>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</si>
  <si>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</si>
  <si>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</si>
  <si>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</si>
  <si>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</si>
  <si>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</si>
  <si>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</si>
  <si>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</si>
  <si>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</si>
  <si>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</si>
  <si>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</si>
  <si>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</si>
  <si>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</si>
  <si>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</si>
  <si>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</si>
  <si>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</si>
  <si>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</si>
  <si>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</si>
  <si>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</si>
  <si>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</si>
  <si>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</si>
  <si>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</si>
  <si>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</si>
  <si>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</si>
  <si>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</si>
  <si>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</si>
  <si>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</si>
  <si>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</si>
  <si>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</si>
  <si>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</si>
  <si>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</si>
  <si>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</si>
  <si>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</si>
  <si>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</si>
  <si>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</si>
  <si>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</si>
  <si>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</si>
  <si>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</si>
  <si>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</si>
  <si>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</si>
  <si>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</si>
  <si>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</si>
  <si>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</si>
  <si>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</si>
  <si>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</si>
  <si>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</si>
  <si>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</si>
  <si>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</si>
  <si>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</si>
  <si>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</si>
  <si>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</si>
  <si>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</si>
  <si>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</si>
  <si>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</si>
  <si>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</si>
  <si>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</si>
  <si>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</si>
  <si>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</si>
  <si>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</si>
  <si>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</si>
  <si>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</si>
  <si>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</si>
  <si>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</si>
  <si>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</si>
  <si>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</si>
  <si>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</si>
  <si>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</si>
  <si>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</si>
  <si>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</si>
  <si>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</si>
  <si>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</si>
  <si>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</si>
  <si>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</si>
  <si>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</si>
  <si>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</si>
  <si>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</si>
  <si>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</si>
  <si>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</si>
  <si>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</si>
  <si>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</si>
  <si>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</si>
  <si>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</si>
  <si>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</si>
  <si>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</si>
  <si>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</si>
  <si>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</si>
  <si>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</si>
  <si>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</si>
  <si>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</si>
  <si>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</si>
  <si>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</si>
  <si>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</si>
  <si>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</si>
  <si>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</si>
  <si>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</si>
  <si>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</si>
  <si>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</si>
  <si>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</si>
  <si>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</si>
  <si>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</si>
  <si>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</si>
  <si>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</si>
  <si>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</si>
  <si>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</si>
  <si>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</si>
  <si>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</si>
  <si>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</si>
  <si>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</si>
  <si>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</si>
  <si>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</si>
  <si>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</si>
  <si>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</si>
  <si>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</si>
  <si>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</si>
  <si>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</si>
  <si>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</si>
  <si>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</si>
  <si>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</si>
  <si>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</si>
  <si>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</si>
  <si>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</si>
  <si>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</si>
  <si>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</si>
  <si>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</si>
  <si>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</si>
  <si>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</si>
  <si>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</si>
  <si>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</si>
  <si>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</si>
  <si>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</si>
  <si>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</si>
  <si>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</si>
  <si>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</si>
  <si>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</si>
  <si>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</si>
  <si>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</si>
  <si>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</si>
  <si>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</si>
  <si>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</si>
  <si>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</si>
  <si>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</si>
  <si>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</si>
  <si>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</si>
  <si>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</si>
  <si>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</si>
  <si>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</si>
  <si>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</si>
  <si>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</si>
  <si>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</si>
  <si>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</si>
  <si>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</si>
  <si>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</si>
  <si>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</si>
  <si>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</si>
  <si>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</si>
  <si>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</si>
  <si>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</si>
  <si>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</si>
  <si>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</si>
  <si>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</si>
  <si>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</si>
  <si>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</si>
  <si>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</si>
  <si>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</si>
  <si>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</si>
  <si>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</si>
  <si>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</si>
  <si>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</si>
  <si>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</si>
  <si>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</si>
  <si>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</si>
  <si>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</si>
  <si>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</si>
  <si>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</si>
  <si>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</si>
  <si>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</si>
  <si>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</si>
  <si>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</si>
  <si>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</si>
  <si>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</si>
  <si>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</si>
  <si>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</si>
  <si>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</si>
  <si>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</si>
  <si>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</si>
  <si>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</si>
  <si>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</si>
  <si>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</si>
  <si>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</si>
  <si>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</si>
  <si>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</si>
  <si>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</si>
  <si>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</si>
  <si>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</si>
  <si>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</si>
  <si>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</si>
  <si>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</si>
  <si>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</si>
  <si>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</si>
  <si>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</si>
  <si>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</si>
  <si>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</si>
  <si>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</si>
  <si>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</si>
  <si>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</si>
  <si>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</si>
  <si>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</si>
  <si>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</si>
  <si>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</si>
  <si>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</si>
  <si>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</si>
  <si>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</si>
  <si>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</si>
  <si>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</si>
  <si>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</si>
  <si>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</si>
  <si>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</si>
  <si>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</si>
  <si>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</si>
  <si>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</si>
  <si>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</si>
  <si>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</si>
  <si>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</si>
  <si>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</si>
  <si>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</si>
  <si>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</si>
  <si>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</si>
  <si>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</si>
  <si>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</si>
  <si>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</si>
  <si>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</si>
  <si>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</si>
  <si>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</si>
  <si>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</si>
  <si>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</si>
  <si>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</si>
  <si>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</si>
  <si>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</si>
  <si>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</si>
  <si>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</si>
  <si>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</si>
  <si>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</si>
  <si>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</si>
  <si>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</si>
  <si>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</si>
  <si>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</si>
  <si>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</si>
  <si>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</si>
  <si>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</si>
  <si>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</si>
  <si>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</si>
  <si>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</si>
  <si>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</si>
  <si>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</si>
  <si>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</si>
  <si>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</si>
  <si>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</si>
  <si>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</si>
  <si>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</si>
  <si>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</si>
  <si>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</si>
  <si>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</si>
  <si>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</si>
  <si>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</si>
  <si>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</si>
  <si>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</si>
  <si>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</si>
  <si>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</si>
  <si>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</si>
  <si>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</si>
  <si>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</si>
  <si>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</si>
  <si>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</si>
  <si>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</si>
  <si>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</si>
  <si>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</si>
  <si>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</si>
  <si>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</si>
  <si>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</si>
  <si>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</si>
  <si>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</si>
  <si>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</si>
  <si>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</si>
  <si>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</si>
  <si>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</si>
  <si>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</si>
  <si>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</si>
  <si>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</si>
  <si>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</si>
  <si>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</si>
  <si>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</si>
  <si>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</si>
  <si>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</si>
  <si>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</si>
  <si>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</si>
  <si>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</si>
  <si>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</si>
  <si>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</si>
  <si>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</si>
  <si>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</si>
  <si>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</si>
  <si>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</si>
  <si>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</si>
  <si>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</si>
  <si>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</si>
  <si>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</si>
  <si>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</si>
  <si>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</si>
  <si>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</si>
  <si>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</si>
  <si>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</si>
  <si>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</si>
  <si>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</si>
  <si>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</si>
  <si>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</si>
  <si>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</si>
  <si>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</si>
  <si>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</si>
  <si>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</si>
  <si>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</si>
  <si>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</si>
  <si>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</si>
  <si>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</si>
  <si>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</si>
  <si>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</si>
  <si>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</si>
  <si>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</si>
  <si>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</si>
  <si>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</si>
  <si>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</si>
  <si>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</si>
  <si>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</si>
  <si>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</si>
  <si>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</si>
  <si>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</si>
  <si>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</si>
  <si>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</si>
  <si>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</si>
  <si>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</si>
  <si>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</si>
  <si>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</si>
  <si>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</si>
  <si>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</si>
  <si>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</si>
  <si>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</si>
  <si>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</si>
  <si>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</si>
  <si>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</si>
  <si>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</si>
  <si>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</si>
  <si>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</si>
  <si>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</si>
  <si>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</si>
  <si>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</si>
  <si>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</si>
  <si>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</si>
  <si>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</si>
  <si>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</si>
  <si>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</si>
  <si>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</si>
  <si>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</si>
  <si>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</si>
  <si>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</si>
  <si>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</si>
  <si>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</si>
  <si>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</si>
  <si>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</si>
  <si>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</si>
  <si>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</si>
  <si>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</si>
  <si>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</si>
  <si>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</si>
  <si>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</si>
  <si>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</si>
  <si>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</si>
  <si>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</si>
  <si>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</si>
  <si>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</si>
  <si>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</si>
  <si>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</si>
  <si>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</si>
  <si>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</si>
  <si>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</si>
  <si>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</si>
  <si>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</si>
  <si>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</si>
  <si>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</si>
  <si>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</si>
  <si>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</si>
  <si>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</si>
  <si>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</si>
  <si>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</si>
  <si>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</si>
  <si>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</si>
  <si>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</si>
  <si>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</si>
  <si>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</si>
  <si>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</si>
  <si>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</si>
  <si>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</si>
  <si>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</si>
  <si>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</si>
  <si>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</si>
  <si>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</si>
  <si>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</si>
  <si>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</si>
  <si>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</si>
  <si>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</si>
  <si>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</si>
  <si>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</si>
  <si>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</si>
  <si>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</si>
  <si>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</si>
  <si>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</si>
  <si>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</si>
  <si>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</si>
  <si>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</si>
  <si>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</si>
  <si>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</si>
  <si>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</si>
  <si>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</si>
  <si>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</si>
  <si>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</si>
  <si>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</si>
  <si>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</si>
  <si>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</si>
  <si>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</si>
  <si>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</si>
  <si>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</si>
  <si>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</si>
  <si>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</si>
  <si>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</si>
  <si>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</si>
  <si>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</si>
  <si>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</si>
  <si>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</si>
  <si>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</si>
  <si>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</si>
  <si>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</si>
  <si>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</si>
  <si>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</si>
  <si>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</si>
  <si>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</si>
  <si>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</si>
  <si>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</si>
  <si>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</si>
  <si>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</si>
  <si>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</si>
  <si>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</si>
  <si>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</si>
  <si>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</si>
  <si>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</si>
  <si>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</si>
  <si>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</si>
  <si>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</si>
  <si>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</si>
  <si>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</si>
  <si>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</si>
  <si>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</si>
  <si>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</si>
  <si>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</si>
  <si>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</si>
  <si>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</si>
  <si>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</si>
  <si>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</si>
  <si>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</si>
  <si>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</si>
  <si>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</si>
  <si>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</si>
  <si>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</si>
  <si>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</si>
  <si>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</si>
  <si>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</si>
  <si>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</si>
  <si>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</si>
  <si>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</si>
  <si>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</si>
  <si>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</si>
  <si>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</si>
  <si>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</si>
  <si>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</si>
  <si>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</si>
  <si>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</si>
  <si>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</si>
  <si>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</si>
  <si>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</si>
  <si>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</si>
  <si>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</si>
  <si>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</si>
  <si>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</si>
  <si>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</si>
  <si>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</si>
  <si>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</si>
  <si>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</si>
  <si>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</si>
  <si>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</si>
  <si>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</si>
  <si>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</si>
  <si>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</si>
  <si>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</si>
  <si>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</si>
  <si>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</si>
  <si>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</si>
  <si>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</si>
  <si>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</si>
  <si>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</si>
  <si>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</si>
  <si>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</si>
  <si>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</si>
  <si>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</si>
  <si>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</si>
  <si>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</si>
  <si>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</si>
  <si>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</si>
  <si>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</si>
  <si>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</si>
  <si>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</si>
  <si>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</si>
  <si>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</si>
  <si>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</si>
  <si>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</si>
  <si>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</si>
  <si>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</si>
  <si>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</si>
  <si>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</si>
  <si>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</si>
  <si>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</si>
  <si>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</si>
  <si>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</si>
  <si>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</si>
  <si>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</si>
  <si>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</si>
  <si>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</si>
  <si>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</si>
  <si>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</si>
  <si>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</si>
  <si>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</si>
  <si>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</si>
  <si>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</si>
  <si>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</si>
  <si>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</si>
  <si>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</si>
  <si>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</si>
  <si>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</si>
  <si>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</si>
  <si>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</si>
  <si>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</si>
  <si>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</si>
  <si>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</si>
  <si>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</si>
  <si>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</si>
  <si>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</si>
  <si>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</si>
  <si>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</si>
  <si>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</si>
  <si>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</si>
  <si>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</si>
  <si>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</si>
  <si>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</si>
  <si>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</si>
  <si>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</si>
  <si>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</si>
  <si>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</si>
  <si>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</si>
  <si>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</si>
  <si>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</si>
  <si>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</si>
  <si>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</si>
  <si>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</si>
  <si>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</si>
  <si>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</si>
  <si>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</si>
  <si>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</si>
  <si>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</si>
  <si>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</si>
  <si>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</si>
  <si>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</si>
  <si>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</si>
  <si>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</si>
  <si>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</si>
  <si>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</si>
  <si>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</si>
  <si>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</si>
  <si>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</si>
  <si>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</si>
  <si>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</si>
  <si>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</si>
  <si>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</si>
  <si>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</si>
  <si>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</si>
  <si>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</si>
  <si>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</si>
  <si>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</si>
  <si>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</si>
  <si>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</si>
  <si>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</si>
  <si>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</si>
  <si>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</si>
  <si>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</si>
  <si>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</si>
  <si>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</si>
  <si>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</si>
  <si>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</si>
  <si>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</si>
  <si>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</si>
  <si>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</si>
  <si>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</si>
  <si>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</si>
  <si>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</si>
  <si>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</si>
  <si>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</si>
  <si>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</si>
  <si>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</si>
  <si>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</si>
  <si>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</si>
  <si>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</si>
  <si>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</si>
  <si>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</si>
  <si>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</si>
  <si>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</si>
  <si>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</si>
  <si>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</si>
  <si>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</si>
  <si>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</si>
  <si>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</si>
  <si>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</si>
  <si>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</si>
  <si>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</si>
  <si>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</si>
  <si>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</si>
  <si>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</si>
  <si>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</si>
  <si>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</si>
  <si>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</si>
  <si>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</si>
  <si>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</si>
  <si>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</si>
  <si>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</si>
  <si>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</si>
  <si>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</si>
  <si>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</si>
  <si>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</si>
  <si>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</si>
  <si>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</si>
  <si>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</si>
  <si>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</si>
  <si>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</si>
  <si>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</si>
  <si>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</si>
  <si>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</si>
  <si>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</si>
  <si>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</si>
  <si>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</si>
  <si>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</si>
  <si>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</si>
  <si>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</si>
  <si>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</si>
  <si>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</si>
  <si>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</si>
  <si>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</si>
  <si>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</si>
  <si>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</si>
  <si>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</si>
  <si>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</si>
  <si>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</si>
  <si>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</si>
  <si>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</si>
  <si>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</si>
  <si>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</si>
  <si>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</si>
  <si>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</si>
  <si>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</si>
  <si>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</si>
  <si>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</si>
  <si>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</si>
  <si>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</si>
  <si>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</si>
  <si>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</si>
  <si>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</si>
  <si>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</si>
  <si>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</si>
  <si>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</si>
  <si>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</si>
  <si>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</si>
  <si>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</si>
  <si>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</si>
  <si>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</si>
  <si>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</si>
  <si>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</si>
  <si>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</si>
  <si>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</si>
  <si>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</si>
  <si>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</si>
  <si>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</si>
  <si>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</si>
  <si>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</si>
  <si>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</si>
  <si>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</si>
  <si>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</si>
  <si>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</si>
  <si>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</si>
  <si>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</si>
  <si>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</si>
  <si>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</si>
  <si>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</si>
  <si>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</si>
  <si>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</si>
  <si>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</si>
  <si>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</si>
  <si>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</si>
  <si>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</si>
  <si>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</si>
  <si>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</si>
  <si>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</si>
  <si>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</si>
  <si>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</si>
  <si>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</si>
  <si>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</si>
  <si>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</si>
  <si>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</si>
  <si>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</si>
  <si>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</si>
  <si>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</si>
  <si>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</si>
  <si>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</si>
  <si>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</si>
  <si>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</si>
  <si>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</si>
  <si>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</si>
  <si>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</si>
  <si>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</si>
  <si>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</si>
  <si>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</si>
  <si>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</si>
  <si>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</si>
  <si>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</si>
  <si>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</si>
  <si>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</si>
  <si>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</si>
  <si>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</si>
  <si>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</si>
  <si>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</si>
  <si>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</si>
  <si>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</si>
  <si>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</si>
  <si>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</si>
  <si>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</si>
  <si>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</si>
  <si>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</si>
  <si>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</si>
  <si>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</si>
  <si>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</si>
  <si>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</si>
  <si>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</si>
  <si>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</si>
  <si>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</si>
  <si>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</si>
  <si>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</si>
  <si>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</si>
  <si>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</si>
  <si>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</si>
  <si>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</si>
  <si>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</si>
  <si>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</si>
  <si>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</si>
  <si>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</si>
  <si>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</si>
  <si>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</si>
  <si>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</si>
  <si>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</si>
  <si>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</si>
  <si>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</si>
  <si>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</si>
  <si>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</si>
  <si>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</si>
  <si>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</si>
  <si>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</si>
  <si>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</si>
  <si>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</si>
  <si>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</si>
  <si>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</si>
  <si>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</si>
  <si>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</si>
  <si>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</si>
  <si>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</si>
  <si>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</si>
  <si>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</si>
  <si>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</si>
  <si>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</si>
  <si>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</si>
  <si>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</si>
  <si>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</si>
  <si>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</si>
  <si>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</si>
  <si>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</si>
  <si>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</si>
  <si>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</si>
  <si>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</si>
  <si>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</si>
  <si>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</si>
  <si>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</si>
  <si>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</si>
  <si>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</si>
  <si>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</si>
  <si>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</si>
  <si>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</si>
  <si>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</si>
  <si>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</si>
  <si>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</si>
  <si>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</si>
  <si>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</si>
  <si>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</si>
  <si>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</si>
  <si>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</si>
  <si>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</si>
  <si>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</si>
  <si>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</si>
  <si>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</si>
  <si>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</si>
  <si>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</si>
  <si>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</si>
  <si>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</si>
  <si>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</si>
  <si>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</si>
  <si>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</si>
  <si>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</si>
  <si>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</si>
  <si>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</si>
  <si>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</si>
  <si>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</si>
  <si>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</si>
  <si>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</si>
  <si>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</si>
  <si>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</si>
  <si>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</si>
  <si>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</si>
  <si>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</si>
  <si>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</si>
  <si>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</si>
  <si>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</si>
  <si>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</si>
  <si>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</si>
  <si>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</si>
  <si>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</si>
  <si>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</si>
  <si>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</si>
  <si>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</si>
  <si>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</si>
  <si>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</si>
  <si>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</si>
  <si>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</si>
  <si>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</si>
  <si>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</si>
  <si>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</si>
  <si>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</si>
  <si>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</si>
  <si>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</si>
  <si>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</si>
  <si>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</si>
  <si>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</si>
  <si>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</si>
  <si>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</si>
  <si>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</si>
  <si>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</si>
  <si>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</si>
  <si>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</si>
  <si>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</si>
  <si>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</si>
  <si>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</si>
  <si>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</si>
  <si>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</si>
  <si>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</si>
  <si>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</si>
  <si>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</si>
  <si>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</si>
  <si>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</si>
  <si>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</si>
  <si>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</si>
  <si>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</si>
  <si>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</si>
  <si>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</si>
  <si>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</si>
  <si>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</si>
  <si>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</si>
  <si>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</si>
  <si>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</si>
  <si>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</si>
  <si>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</si>
  <si>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</si>
  <si>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</si>
  <si>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</si>
  <si>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</si>
  <si>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</si>
  <si>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</si>
  <si>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</si>
  <si>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</si>
  <si>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</si>
  <si>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</si>
  <si>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</si>
  <si>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</si>
  <si>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</si>
  <si>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</si>
  <si>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</si>
  <si>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</si>
  <si>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</si>
  <si>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</si>
  <si>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</si>
  <si>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</si>
  <si>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</si>
  <si>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</si>
  <si>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</si>
  <si>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</si>
  <si>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</si>
  <si>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</si>
  <si>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</si>
  <si>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</si>
  <si>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</si>
  <si>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</si>
  <si>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</si>
  <si>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</si>
  <si>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</si>
  <si>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</si>
  <si>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</si>
  <si>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</si>
  <si>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</si>
  <si>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</si>
  <si>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</si>
  <si>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</si>
  <si>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</si>
  <si>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</si>
  <si>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</si>
  <si>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</si>
  <si>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</si>
  <si>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</si>
  <si>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</si>
  <si>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</si>
  <si>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</si>
  <si>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</si>
  <si>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</si>
  <si>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</si>
  <si>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</si>
  <si>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</si>
  <si>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</si>
  <si>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</si>
  <si>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</si>
  <si>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</si>
  <si>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</si>
  <si>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</si>
  <si>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</si>
  <si>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</si>
  <si>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</si>
  <si>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</si>
  <si>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</si>
  <si>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</si>
  <si>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</si>
  <si>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</si>
  <si>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</si>
  <si>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</si>
  <si>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</si>
  <si>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</si>
  <si>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</si>
  <si>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</si>
  <si>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</si>
  <si>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</si>
  <si>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</si>
  <si>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</si>
  <si>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</si>
  <si>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</si>
  <si>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</si>
  <si>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</si>
  <si>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</si>
  <si>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</si>
  <si>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</si>
  <si>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</si>
  <si>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</si>
  <si>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</si>
  <si>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</si>
  <si>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</si>
  <si>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</si>
  <si>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</si>
  <si>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</si>
  <si>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</si>
  <si>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</si>
  <si>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</si>
  <si>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</si>
  <si>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</si>
  <si>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</si>
  <si>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</si>
  <si>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</si>
  <si>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</si>
  <si>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</si>
  <si>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</si>
  <si>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</si>
  <si>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</si>
  <si>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</si>
  <si>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</si>
  <si>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</si>
  <si>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</si>
  <si>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</si>
  <si>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</si>
  <si>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</si>
  <si>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</si>
  <si>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</si>
  <si>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</si>
  <si>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</si>
  <si>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</si>
  <si>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</si>
  <si>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</si>
  <si>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</si>
  <si>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</si>
  <si>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</si>
  <si>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</si>
  <si>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</si>
  <si>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</si>
  <si>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</si>
  <si>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</si>
  <si>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</si>
  <si>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</si>
  <si>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</si>
  <si>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</si>
  <si>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</si>
  <si>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</si>
  <si>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</si>
  <si>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</si>
  <si>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</si>
  <si>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</si>
  <si>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</si>
  <si>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</si>
  <si>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</si>
  <si>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</si>
  <si>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</si>
  <si>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</si>
  <si>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</si>
  <si>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</si>
  <si>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</si>
  <si>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</si>
  <si>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</si>
  <si>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</si>
  <si>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</si>
  <si>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</si>
  <si>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</si>
  <si>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</si>
  <si>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</si>
  <si>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</si>
  <si>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</si>
  <si>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</si>
  <si>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</si>
  <si>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</si>
  <si>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</si>
  <si>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</si>
  <si>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</si>
  <si>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</si>
  <si>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</si>
  <si>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</si>
  <si>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</si>
  <si>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</si>
  <si>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</si>
  <si>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</si>
  <si>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</si>
  <si>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</si>
  <si>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</si>
  <si>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</si>
  <si>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</si>
  <si>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</si>
  <si>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</si>
  <si>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</si>
  <si>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</si>
  <si>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</si>
  <si>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</si>
  <si>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</si>
  <si>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</si>
  <si>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</si>
  <si>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</si>
  <si>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</si>
  <si>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</si>
  <si>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</si>
  <si>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</si>
  <si>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</si>
  <si>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</si>
  <si>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</si>
  <si>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</si>
  <si>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</si>
  <si>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</si>
  <si>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</si>
  <si>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</si>
  <si>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</si>
  <si>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</si>
  <si>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</si>
  <si>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</si>
  <si>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</si>
  <si>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</si>
  <si>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</si>
  <si>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</si>
  <si>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</si>
  <si>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</si>
  <si>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</si>
  <si>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</si>
  <si>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</si>
  <si>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</si>
  <si>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</si>
  <si>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</si>
  <si>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</si>
  <si>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</si>
  <si>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</si>
  <si>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</si>
  <si>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</si>
  <si>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</si>
  <si>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</si>
  <si>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</si>
  <si>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</si>
  <si>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</si>
  <si>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</si>
  <si>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</si>
  <si>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</si>
  <si>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</si>
  <si>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</si>
  <si>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</si>
  <si>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</si>
  <si>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</si>
  <si>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</si>
  <si>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</si>
  <si>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</si>
  <si>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</si>
  <si>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</si>
  <si>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</si>
  <si>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</si>
  <si>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</si>
  <si>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</si>
  <si>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</si>
  <si>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</si>
  <si>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</si>
  <si>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</si>
  <si>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</si>
  <si>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</si>
  <si>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</si>
  <si>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</si>
  <si>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</si>
  <si>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</si>
  <si>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</si>
  <si>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</si>
  <si>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</si>
  <si>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</si>
  <si>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</si>
  <si>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</si>
  <si>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</si>
  <si>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</si>
  <si>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</si>
  <si>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</si>
  <si>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</si>
  <si>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</si>
  <si>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</si>
  <si>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</si>
  <si>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</si>
  <si>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</si>
  <si>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</si>
  <si>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</si>
  <si>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</si>
  <si>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</si>
  <si>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</si>
  <si>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</si>
  <si>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</si>
  <si>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</si>
  <si>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</si>
  <si>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</si>
  <si>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</si>
  <si>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</si>
  <si>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</si>
  <si>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</si>
  <si>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</si>
  <si>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</si>
  <si>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</si>
  <si>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</si>
  <si>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</si>
  <si>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</si>
  <si>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</si>
  <si>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</si>
  <si>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</si>
  <si>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</si>
  <si>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</si>
  <si>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</si>
  <si>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</si>
  <si>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</si>
  <si>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</si>
  <si>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</si>
  <si>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</si>
  <si>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</si>
  <si>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</si>
  <si>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</si>
  <si>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</si>
  <si>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</si>
  <si>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</si>
  <si>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</si>
  <si>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</si>
  <si>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</si>
  <si>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</si>
  <si>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</si>
  <si>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</si>
  <si>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</si>
  <si>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</si>
  <si>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</si>
  <si>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</si>
  <si>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</si>
  <si>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</si>
  <si>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</si>
  <si>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</si>
  <si>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</si>
  <si>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</si>
  <si>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</si>
  <si>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</si>
  <si>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</si>
  <si>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</si>
  <si>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</si>
  <si>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</si>
  <si>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</si>
  <si>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</si>
  <si>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</si>
  <si>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</si>
  <si>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</si>
  <si>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</si>
  <si>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</si>
  <si>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</si>
  <si>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</si>
  <si>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</si>
  <si>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</si>
  <si>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</si>
  <si>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</si>
  <si>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</si>
  <si>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</si>
  <si>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</si>
  <si>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</si>
  <si>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</si>
  <si>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</si>
  <si>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</si>
  <si>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</si>
  <si>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</si>
  <si>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</si>
  <si>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</si>
  <si>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</si>
  <si>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</si>
  <si>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</si>
  <si>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</si>
  <si>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</si>
  <si>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</si>
  <si>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</si>
  <si>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</si>
  <si>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</si>
  <si>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</si>
  <si>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</si>
  <si>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</si>
  <si>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</si>
  <si>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</si>
  <si>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</si>
  <si>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</si>
  <si>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</si>
  <si>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</si>
  <si>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</si>
  <si>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</si>
  <si>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</si>
  <si>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</si>
  <si>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</si>
  <si>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</si>
  <si>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</si>
  <si>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</si>
  <si>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</si>
  <si>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</si>
  <si>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</si>
  <si>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</si>
  <si>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</si>
  <si>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</si>
  <si>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</si>
  <si>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</si>
  <si>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</si>
  <si>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</si>
  <si>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</si>
  <si>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</si>
  <si>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</si>
  <si>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</si>
  <si>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</si>
  <si>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</si>
  <si>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</si>
  <si>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</si>
  <si>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</si>
  <si>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</si>
  <si>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</si>
  <si>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</si>
  <si>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</si>
  <si>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</si>
  <si>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</si>
  <si>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</si>
  <si>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</si>
  <si>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</si>
  <si>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</si>
  <si>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</si>
  <si>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</si>
  <si>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</si>
  <si>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</si>
  <si>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</si>
  <si>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</si>
  <si>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</si>
  <si>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</si>
  <si>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</si>
  <si>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</si>
  <si>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</si>
  <si>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</si>
  <si>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</si>
  <si>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</si>
  <si>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</si>
  <si>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</si>
  <si>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</si>
  <si>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</si>
  <si>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</si>
  <si>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</si>
  <si>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</si>
  <si>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</si>
  <si>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</si>
  <si>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</si>
  <si>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</si>
  <si>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</si>
  <si>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</si>
  <si>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</si>
  <si>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</si>
  <si>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</si>
  <si>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</si>
  <si>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</si>
  <si>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</si>
  <si>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</si>
  <si>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</si>
  <si>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</si>
  <si>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</si>
  <si>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</si>
  <si>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</si>
  <si>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</si>
  <si>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</si>
  <si>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</si>
  <si>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</si>
  <si>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</si>
  <si>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</si>
  <si>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</si>
  <si>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</si>
  <si>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</si>
  <si>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</si>
  <si>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</si>
  <si>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</si>
  <si>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</si>
  <si>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</si>
  <si>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</si>
  <si>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</si>
  <si>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</si>
  <si>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</si>
  <si>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</si>
  <si>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</si>
  <si>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</si>
  <si>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</si>
  <si>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</si>
  <si>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</si>
  <si>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</si>
  <si>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</si>
  <si>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</si>
  <si>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</si>
  <si>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</si>
  <si>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</si>
  <si>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</si>
  <si>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</si>
  <si>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</si>
  <si>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</si>
  <si>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</si>
  <si>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</si>
  <si>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</si>
  <si>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</si>
  <si>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</si>
  <si>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</si>
  <si>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</si>
  <si>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</si>
  <si>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</si>
  <si>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</si>
  <si>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</si>
  <si>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</si>
  <si>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</si>
  <si>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</si>
  <si>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</si>
  <si>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</si>
  <si>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</si>
  <si>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</si>
  <si>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</si>
  <si>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</si>
  <si>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</si>
  <si>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</si>
  <si>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</si>
  <si>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</si>
  <si>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</si>
  <si>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</si>
  <si>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</si>
  <si>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</si>
  <si>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</si>
  <si>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</si>
  <si>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</si>
  <si>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</si>
  <si>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</si>
  <si>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</si>
  <si>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</si>
  <si>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</si>
  <si>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</si>
  <si>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</si>
  <si>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</si>
  <si>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</si>
  <si>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</si>
  <si>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</si>
  <si>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</si>
  <si>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</si>
  <si>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</si>
  <si>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</si>
  <si>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</si>
  <si>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</si>
  <si>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</si>
  <si>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</si>
  <si>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</si>
  <si>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</si>
  <si>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</si>
  <si>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</si>
  <si>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</si>
  <si>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</si>
  <si>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</si>
  <si>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</si>
  <si>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</si>
  <si>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</si>
  <si>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</si>
  <si>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</si>
  <si>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</si>
  <si>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</si>
  <si>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</si>
  <si>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</si>
  <si>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</si>
  <si>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</si>
  <si>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</si>
  <si>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</si>
  <si>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</si>
  <si>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</si>
  <si>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</si>
  <si>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</si>
  <si>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</si>
  <si>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</si>
  <si>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</si>
  <si>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</si>
  <si>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</si>
  <si>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</si>
  <si>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</si>
  <si>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</si>
  <si>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</si>
  <si>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</si>
  <si>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</si>
  <si>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</si>
  <si>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</si>
  <si>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</si>
  <si>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</si>
  <si>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</si>
  <si>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</si>
  <si>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</si>
  <si>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</si>
  <si>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</si>
  <si>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</si>
  <si>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</si>
  <si>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</si>
  <si>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</si>
  <si>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</si>
  <si>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</si>
  <si>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</si>
  <si>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</si>
  <si>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</si>
  <si>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</si>
  <si>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</si>
  <si>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</si>
  <si>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</si>
  <si>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</si>
  <si>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</si>
  <si>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</si>
  <si>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</si>
  <si>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</si>
  <si>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</si>
  <si>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</si>
  <si>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</si>
  <si>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</si>
  <si>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</si>
  <si>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</si>
  <si>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</si>
  <si>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</si>
  <si>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</si>
  <si>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</si>
  <si>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</si>
  <si>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</si>
  <si>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</si>
  <si>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</si>
  <si>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</si>
  <si>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</si>
  <si>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</si>
  <si>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</si>
  <si>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</si>
  <si>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</si>
  <si>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</si>
  <si>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</si>
  <si>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</si>
  <si>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</si>
  <si>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</si>
  <si>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</si>
  <si>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</si>
  <si>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</si>
  <si>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</si>
  <si>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</si>
  <si>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</si>
  <si>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</si>
  <si>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</si>
  <si>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</si>
  <si>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</si>
  <si>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</si>
  <si>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</si>
  <si>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</si>
  <si>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</si>
  <si>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</si>
  <si>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</si>
  <si>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</si>
  <si>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</si>
  <si>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</si>
  <si>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</si>
  <si>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</si>
  <si>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</si>
  <si>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</si>
  <si>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</si>
  <si>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</si>
  <si>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</si>
  <si>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</si>
  <si>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</si>
  <si>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</si>
  <si>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</si>
  <si>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</si>
  <si>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</si>
  <si>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</si>
  <si>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</si>
  <si>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</si>
  <si>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</si>
  <si>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</si>
  <si>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</si>
  <si>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</si>
  <si>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</si>
  <si>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</si>
  <si>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</si>
  <si>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</si>
  <si>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</si>
  <si>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</si>
  <si>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</si>
  <si>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</si>
  <si>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</si>
  <si>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</si>
  <si>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</si>
  <si>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</si>
  <si>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</si>
  <si>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</si>
  <si>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</si>
  <si>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</si>
  <si>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</si>
  <si>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</si>
  <si>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</si>
  <si>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</si>
  <si>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</si>
  <si>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</si>
  <si>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</si>
  <si>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</si>
  <si>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</si>
  <si>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</si>
  <si>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</si>
  <si>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</si>
  <si>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</si>
  <si>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</si>
  <si>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</si>
  <si>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</si>
  <si>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</si>
  <si>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</si>
  <si>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</si>
  <si>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</si>
  <si>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</si>
  <si>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</si>
  <si>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</si>
  <si>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</si>
  <si>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</si>
  <si>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</si>
  <si>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</si>
  <si>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</si>
  <si>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</si>
  <si>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</si>
  <si>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</si>
  <si>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</si>
  <si>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</si>
  <si>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</si>
  <si>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</si>
  <si>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</si>
  <si>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</si>
  <si>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</si>
  <si>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</si>
  <si>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</si>
  <si>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</si>
  <si>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</si>
  <si>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</si>
  <si>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</si>
  <si>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</si>
  <si>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</si>
  <si>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</si>
  <si>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</si>
  <si>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</si>
  <si>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</si>
  <si>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</si>
  <si>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</si>
  <si>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</si>
  <si>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</si>
  <si>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</si>
  <si>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</si>
  <si>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</si>
  <si>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</si>
  <si>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</si>
  <si>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</si>
  <si>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</si>
  <si>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</si>
  <si>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</si>
  <si>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</si>
  <si>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</si>
  <si>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</si>
  <si>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</si>
  <si>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</si>
  <si>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</si>
  <si>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</si>
  <si>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</si>
  <si>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</si>
  <si>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</si>
  <si>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</si>
  <si>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</si>
  <si>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</si>
  <si>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</si>
  <si>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</si>
  <si>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</si>
  <si>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</si>
  <si>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</si>
  <si>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</si>
  <si>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</si>
  <si>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</si>
  <si>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</si>
  <si>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</si>
  <si>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</si>
  <si>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</si>
  <si>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</si>
  <si>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</si>
  <si>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</si>
  <si>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</si>
  <si>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</si>
  <si>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</si>
  <si>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</si>
  <si>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</si>
  <si>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</si>
  <si>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</si>
  <si>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</si>
  <si>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</si>
  <si>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</si>
  <si>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</si>
  <si>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</si>
  <si>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</si>
  <si>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</si>
  <si>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</si>
  <si>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</si>
  <si>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</si>
  <si>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</si>
  <si>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</si>
  <si>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</si>
  <si>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</si>
  <si>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</si>
  <si>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</si>
  <si>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</si>
  <si>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</si>
  <si>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</si>
  <si>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</si>
  <si>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</si>
  <si>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</si>
  <si>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</si>
  <si>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</si>
  <si>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</si>
  <si>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</si>
  <si>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</si>
  <si>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</si>
  <si>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</si>
  <si>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</si>
  <si>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</si>
  <si>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</si>
  <si>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</si>
  <si>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</si>
  <si>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</si>
  <si>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</si>
  <si>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</si>
  <si>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</si>
  <si>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</si>
  <si>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</si>
  <si>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</si>
  <si>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</si>
  <si>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</si>
  <si>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</si>
  <si>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</si>
  <si>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</si>
  <si>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</si>
  <si>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</si>
  <si>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</si>
  <si>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</si>
  <si>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</si>
  <si>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</si>
  <si>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</si>
  <si>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</si>
  <si>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</si>
  <si>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</si>
  <si>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</si>
  <si>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</si>
  <si>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</si>
  <si>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</si>
  <si>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</si>
  <si>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</si>
  <si>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</si>
  <si>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</si>
  <si>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</si>
  <si>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</si>
  <si>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</si>
  <si>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</si>
  <si>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</si>
  <si>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</si>
  <si>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</si>
  <si>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</si>
  <si>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</si>
  <si>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</si>
  <si>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</si>
  <si>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</si>
  <si>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</si>
  <si>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</si>
  <si>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</si>
  <si>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</si>
  <si>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</si>
  <si>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</si>
  <si>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</si>
  <si>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</si>
  <si>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</si>
  <si>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</si>
  <si>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</si>
  <si>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</si>
  <si>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</si>
  <si>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</si>
  <si>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</si>
  <si>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</si>
  <si>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</si>
  <si>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</si>
  <si>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</si>
  <si>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</si>
  <si>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</si>
  <si>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</si>
  <si>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</si>
  <si>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</si>
  <si>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</si>
  <si>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</si>
  <si>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</si>
  <si>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</si>
  <si>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</si>
  <si>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</si>
  <si>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</si>
  <si>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</si>
  <si>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</si>
  <si>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</si>
  <si>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</si>
  <si>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</si>
  <si>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</si>
  <si>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</si>
  <si>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</si>
  <si>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</si>
  <si>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</si>
  <si>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</si>
  <si>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</si>
  <si>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</si>
  <si>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</si>
  <si>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</si>
  <si>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</si>
  <si>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</si>
  <si>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</si>
  <si>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</si>
  <si>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</si>
  <si>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</si>
  <si>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</si>
  <si>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</si>
  <si>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</si>
  <si>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</si>
  <si>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</si>
  <si>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</si>
  <si>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</si>
  <si>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</si>
  <si>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</si>
  <si>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</si>
  <si>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</si>
  <si>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</si>
  <si>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</si>
  <si>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</si>
  <si>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</si>
  <si>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</si>
  <si>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</si>
  <si>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</si>
  <si>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</si>
  <si>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</si>
  <si>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</si>
  <si>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</si>
  <si>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</si>
  <si>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</si>
  <si>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</si>
  <si>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</si>
  <si>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</si>
  <si>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</si>
  <si>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</si>
  <si>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</si>
  <si>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</si>
  <si>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</si>
  <si>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</si>
  <si>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</si>
  <si>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</si>
  <si>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</si>
  <si>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</si>
  <si>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</si>
  <si>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</si>
  <si>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</si>
  <si>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</si>
  <si>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</si>
  <si>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</si>
  <si>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</si>
  <si>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</si>
  <si>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</si>
  <si>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</si>
  <si>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</si>
  <si>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</si>
  <si>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</si>
  <si>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</si>
  <si>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</si>
  <si>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</si>
  <si>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</si>
  <si>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</si>
  <si>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</si>
  <si>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</si>
  <si>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</si>
  <si>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</si>
  <si>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</si>
  <si>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</si>
  <si>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</si>
  <si>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</si>
  <si>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</si>
  <si>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</si>
  <si>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</si>
  <si>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</si>
  <si>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</si>
  <si>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</si>
  <si>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</si>
  <si>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</si>
  <si>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</si>
  <si>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</si>
  <si>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</si>
  <si>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</si>
  <si>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</si>
  <si>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</si>
  <si>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</si>
  <si>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</si>
  <si>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</si>
  <si>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</si>
  <si>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</si>
  <si>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</si>
  <si>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</si>
  <si>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</si>
  <si>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</si>
  <si>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</si>
  <si>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</si>
  <si>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</si>
  <si>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</si>
  <si>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</si>
  <si>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</si>
  <si>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</si>
  <si>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</si>
  <si>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</si>
  <si>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</si>
  <si>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</si>
  <si>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</si>
  <si>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</si>
  <si>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</si>
  <si>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</si>
  <si>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</si>
  <si>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</si>
  <si>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</si>
  <si>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</si>
  <si>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</si>
  <si>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</si>
  <si>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</si>
  <si>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</si>
  <si>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</si>
  <si>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</si>
  <si>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</si>
  <si>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</si>
  <si>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</si>
  <si>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</si>
  <si>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</si>
  <si>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</si>
  <si>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</si>
  <si>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</si>
  <si>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</si>
  <si>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</si>
  <si>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</si>
  <si>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</si>
  <si>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</si>
  <si>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</si>
  <si>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</si>
  <si>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</si>
  <si>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</si>
  <si>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</si>
  <si>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</si>
  <si>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</si>
  <si>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</si>
  <si>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</si>
  <si>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</si>
  <si>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</si>
  <si>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</si>
  <si>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</si>
  <si>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</si>
  <si>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</si>
  <si>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</si>
  <si>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</si>
  <si>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</si>
  <si>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</si>
  <si>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</si>
  <si>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</si>
  <si>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</si>
  <si>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</si>
  <si>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</si>
  <si>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</si>
  <si>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</si>
  <si>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</si>
  <si>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</si>
  <si>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</si>
  <si>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</si>
  <si>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</si>
  <si>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</si>
  <si>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</si>
  <si>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</si>
  <si>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</si>
  <si>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</si>
  <si>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</si>
  <si>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</si>
  <si>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</si>
  <si>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</si>
  <si>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</si>
  <si>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</si>
  <si>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</si>
  <si>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</si>
  <si>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</si>
  <si>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</si>
  <si>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</si>
  <si>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</si>
  <si>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</si>
  <si>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</si>
  <si>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</si>
  <si>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</si>
  <si>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</si>
  <si>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</si>
  <si>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</si>
  <si>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</si>
  <si>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</si>
  <si>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</si>
  <si>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</si>
  <si>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</si>
  <si>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</si>
  <si>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</si>
  <si>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</si>
  <si>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</si>
  <si>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</si>
  <si>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</si>
  <si>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</si>
  <si>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</si>
  <si>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</si>
  <si>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</si>
  <si>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</si>
  <si>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</si>
  <si>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</si>
  <si>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</si>
  <si>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</si>
  <si>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</si>
  <si>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</si>
  <si>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</si>
  <si>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</si>
  <si>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</si>
  <si>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</si>
  <si>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</si>
  <si>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</si>
  <si>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</si>
  <si>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</si>
  <si>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</si>
  <si>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</si>
  <si>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</si>
  <si>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</si>
  <si>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</si>
  <si>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</si>
  <si>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</si>
  <si>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</si>
  <si>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</si>
  <si>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</si>
  <si>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</si>
  <si>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</si>
  <si>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</si>
  <si>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</si>
  <si>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</si>
  <si>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</si>
  <si>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</si>
  <si>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</si>
  <si>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</si>
  <si>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</si>
  <si>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</si>
  <si>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</si>
  <si>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</si>
  <si>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</si>
  <si>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</si>
  <si>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</si>
  <si>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</si>
  <si>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</si>
  <si>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</si>
  <si>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</si>
  <si>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</si>
  <si>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</si>
  <si>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</si>
  <si>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</si>
  <si>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</si>
  <si>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</si>
  <si>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</si>
  <si>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</si>
  <si>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</si>
  <si>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</si>
  <si>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</si>
  <si>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</si>
  <si>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</si>
  <si>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</si>
  <si>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</si>
  <si>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</si>
  <si>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</si>
  <si>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</si>
  <si>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</si>
  <si>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</si>
  <si>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</si>
  <si>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</si>
  <si>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</si>
  <si>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</si>
  <si>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</si>
  <si>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</si>
  <si>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</si>
  <si>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</si>
  <si>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</si>
  <si>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</si>
  <si>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</si>
  <si>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</si>
  <si>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</si>
  <si>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</si>
  <si>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</si>
  <si>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</si>
  <si>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</si>
  <si>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</si>
  <si>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</si>
  <si>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</si>
  <si>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</si>
  <si>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</si>
  <si>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</si>
  <si>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</si>
  <si>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</si>
  <si>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</si>
  <si>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</si>
  <si>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</si>
  <si>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</si>
  <si>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</si>
  <si>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</si>
  <si>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</si>
  <si>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</si>
  <si>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</si>
  <si>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</si>
  <si>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</si>
  <si>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</si>
  <si>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</si>
  <si>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</si>
  <si>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</si>
  <si>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</si>
  <si>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</si>
  <si>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</si>
  <si>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</si>
  <si>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</si>
  <si>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</si>
  <si>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</si>
  <si>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</si>
  <si>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</si>
  <si>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</si>
  <si>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</si>
  <si>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</si>
  <si>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</si>
  <si>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</si>
  <si>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</si>
  <si>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</si>
  <si>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</si>
  <si>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</si>
  <si>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</si>
  <si>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</si>
  <si>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</si>
  <si>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</si>
  <si>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</si>
  <si>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</si>
  <si>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</si>
  <si>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</si>
  <si>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</si>
  <si>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</si>
  <si>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</si>
  <si>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</si>
  <si>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</si>
  <si>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</si>
  <si>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</si>
  <si>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</si>
  <si>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</si>
  <si>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</si>
  <si>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</si>
  <si>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</si>
  <si>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</si>
  <si>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</si>
  <si>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</si>
  <si>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</si>
  <si>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</si>
  <si>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</si>
  <si>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</si>
  <si>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</si>
  <si>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</si>
  <si>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</si>
  <si>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</si>
  <si>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</si>
  <si>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</si>
  <si>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</si>
  <si>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</si>
  <si>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</si>
  <si>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</si>
  <si>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</si>
  <si>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</si>
  <si>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</si>
  <si>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</si>
  <si>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</si>
  <si>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</si>
  <si>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</si>
  <si>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</si>
  <si>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</si>
  <si>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</si>
  <si>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</si>
  <si>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</si>
  <si>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</si>
  <si>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</si>
  <si>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</si>
  <si>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</si>
  <si>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</si>
  <si>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</si>
  <si>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</si>
  <si>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</si>
  <si>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</si>
  <si>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</si>
  <si>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</si>
  <si>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</si>
  <si>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</si>
  <si>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</si>
  <si>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</si>
  <si>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</si>
  <si>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</si>
  <si>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</si>
  <si>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</si>
  <si>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</si>
  <si>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</si>
  <si>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</si>
  <si>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</si>
  <si>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</si>
  <si>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</si>
  <si>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</si>
  <si>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</si>
  <si>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</si>
  <si>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</si>
  <si>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</si>
  <si>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</si>
  <si>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</si>
  <si>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</si>
  <si>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</si>
  <si>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</si>
  <si>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</si>
  <si>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</si>
  <si>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</si>
  <si>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</si>
  <si>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</si>
  <si>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</si>
  <si>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</si>
  <si>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</si>
  <si>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</si>
  <si>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</si>
  <si>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</si>
  <si>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</si>
  <si>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</si>
  <si>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</si>
  <si>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</si>
  <si>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</si>
  <si>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</si>
  <si>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</si>
  <si>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</si>
  <si>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</si>
  <si>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</si>
  <si>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</si>
  <si>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</si>
  <si>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</si>
  <si>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</si>
  <si>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</si>
  <si>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</si>
  <si>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</si>
  <si>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</si>
  <si>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</si>
  <si>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</si>
  <si>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</si>
  <si>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</si>
  <si>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</si>
  <si>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</si>
  <si>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</si>
  <si>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</si>
  <si>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</si>
  <si>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</si>
  <si>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</si>
  <si>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</si>
  <si>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</si>
  <si>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</si>
  <si>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</si>
  <si>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</si>
  <si>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</si>
  <si>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</si>
  <si>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</si>
  <si>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</si>
  <si>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</si>
  <si>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</si>
  <si>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</si>
  <si>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</si>
  <si>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</si>
  <si>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</si>
  <si>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</si>
  <si>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</si>
  <si>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</si>
  <si>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</si>
  <si>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</si>
  <si>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</si>
  <si>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</si>
  <si>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</si>
  <si>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</si>
  <si>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</si>
  <si>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</si>
  <si>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</si>
  <si>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</si>
  <si>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</si>
  <si>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</si>
  <si>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</si>
  <si>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</si>
  <si>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</si>
  <si>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</si>
  <si>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</si>
  <si>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</si>
  <si>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</si>
  <si>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</si>
  <si>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</si>
  <si>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</si>
  <si>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</si>
  <si>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</si>
  <si>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</si>
  <si>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</si>
  <si>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</si>
  <si>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</si>
  <si>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</si>
  <si>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</si>
  <si>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</si>
  <si>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</si>
  <si>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</si>
  <si>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</si>
  <si>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</si>
  <si>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</si>
  <si>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</si>
  <si>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</si>
  <si>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</si>
  <si>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</si>
  <si>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</si>
  <si>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</si>
  <si>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</si>
  <si>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</si>
  <si>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</si>
  <si>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</si>
  <si>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</si>
  <si>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</si>
  <si>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</si>
  <si>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</si>
  <si>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</si>
  <si>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</si>
  <si>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</si>
  <si>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</si>
  <si>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</si>
  <si>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</si>
  <si>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</si>
  <si>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</si>
  <si>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</si>
  <si>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</si>
  <si>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</si>
  <si>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</si>
  <si>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</si>
  <si>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</si>
  <si>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</si>
  <si>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</si>
  <si>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</si>
  <si>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</si>
  <si>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</si>
  <si>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</si>
  <si>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</si>
  <si>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</si>
  <si>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</si>
  <si>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</si>
  <si>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</si>
  <si>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</si>
  <si>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</si>
  <si>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</si>
  <si>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</si>
  <si>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</si>
  <si>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</si>
  <si>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</si>
  <si>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</si>
  <si>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</si>
  <si>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</si>
  <si>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</si>
  <si>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</si>
  <si>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</si>
  <si>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</si>
  <si>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</si>
  <si>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</si>
  <si>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</si>
  <si>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</si>
  <si>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</si>
  <si>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</si>
  <si>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</si>
  <si>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</si>
  <si>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</si>
  <si>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</si>
  <si>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</si>
  <si>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</si>
  <si>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</si>
  <si>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</si>
  <si>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</si>
  <si>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</si>
  <si>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</si>
  <si>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</si>
  <si>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</si>
  <si>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</si>
  <si>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</si>
  <si>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</si>
  <si>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</si>
  <si>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</si>
  <si>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</si>
  <si>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</si>
  <si>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</si>
  <si>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</si>
  <si>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</si>
  <si>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</si>
  <si>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</si>
  <si>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</si>
  <si>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</si>
  <si>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</si>
  <si>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</si>
  <si>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</si>
  <si>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</si>
  <si>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</si>
  <si>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</si>
  <si>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</si>
  <si>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</si>
  <si>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</si>
  <si>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</si>
  <si>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</si>
  <si>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</si>
  <si>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</si>
  <si>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</si>
  <si>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</si>
  <si>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</si>
  <si>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</si>
  <si>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</si>
  <si>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</si>
  <si>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</si>
  <si>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</si>
  <si>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</si>
  <si>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</si>
  <si>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</si>
  <si>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</si>
  <si>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</si>
  <si>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</si>
  <si>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</si>
  <si>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</si>
  <si>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</si>
  <si>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</si>
  <si>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</si>
  <si>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</si>
  <si>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</si>
  <si>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</si>
  <si>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</si>
  <si>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</si>
  <si>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</si>
  <si>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</si>
  <si>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</si>
  <si>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</si>
  <si>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</si>
  <si>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</si>
  <si>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</si>
  <si>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</si>
  <si>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</si>
  <si>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</si>
  <si>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</si>
  <si>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</si>
  <si>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</si>
  <si>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</si>
  <si>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</si>
  <si>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</si>
  <si>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</si>
  <si>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</si>
  <si>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</si>
  <si>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</si>
  <si>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</si>
  <si>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</si>
  <si>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</si>
  <si>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</si>
  <si>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</si>
  <si>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</si>
  <si>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</si>
  <si>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</si>
  <si>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</si>
  <si>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</si>
  <si>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</si>
  <si>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</si>
  <si>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</si>
  <si>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</si>
  <si>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</si>
  <si>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</si>
  <si>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</si>
  <si>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</si>
  <si>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</si>
  <si>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</si>
  <si>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</si>
  <si>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</si>
  <si>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</si>
  <si>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</si>
  <si>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</si>
  <si>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</si>
  <si>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</si>
  <si>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</si>
  <si>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</si>
  <si>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</si>
  <si>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</si>
  <si>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</si>
  <si>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</si>
  <si>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</si>
  <si>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</si>
  <si>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</si>
  <si>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</si>
  <si>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</si>
  <si>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</si>
  <si>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</si>
  <si>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</si>
  <si>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</si>
  <si>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</si>
  <si>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</si>
  <si>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</si>
  <si>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</si>
  <si>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</si>
  <si>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</si>
  <si>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</si>
  <si>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</si>
  <si>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</si>
  <si>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</si>
  <si>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</si>
  <si>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</si>
  <si>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</si>
  <si>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</si>
  <si>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</si>
  <si>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</si>
  <si>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</si>
  <si>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</si>
  <si>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</si>
  <si>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</si>
  <si>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</si>
  <si>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</si>
  <si>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</si>
  <si>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</si>
  <si>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</si>
  <si>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</si>
  <si>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</si>
  <si>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</si>
  <si>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</si>
  <si>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</si>
  <si>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</si>
  <si>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</si>
  <si>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</si>
  <si>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</si>
  <si>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</si>
  <si>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</si>
  <si>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</si>
  <si>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</si>
  <si>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</si>
  <si>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</si>
  <si>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</si>
  <si>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</si>
  <si>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</si>
  <si>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</si>
  <si>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</si>
  <si>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</si>
  <si>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</si>
  <si>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</si>
  <si>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</si>
  <si>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</si>
  <si>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</si>
  <si>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</si>
  <si>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</si>
  <si>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</si>
  <si>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</si>
  <si>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</si>
  <si>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</si>
  <si>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</si>
  <si>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</si>
  <si>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</si>
  <si>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</si>
  <si>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</si>
  <si>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</si>
  <si>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</si>
  <si>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</si>
  <si>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</si>
  <si>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</si>
  <si>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</si>
  <si>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</si>
  <si>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</si>
  <si>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</si>
  <si>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</si>
  <si>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</si>
  <si>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</si>
  <si>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</si>
  <si>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</si>
  <si>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</si>
  <si>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</si>
  <si>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</si>
  <si>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</si>
  <si>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</si>
  <si>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</si>
  <si>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</si>
  <si>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</si>
  <si>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</si>
  <si>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</si>
  <si>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</si>
  <si>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</si>
  <si>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</si>
  <si>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</si>
  <si>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</si>
  <si>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</si>
  <si>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</si>
  <si>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</si>
  <si>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</si>
  <si>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</si>
  <si>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</si>
  <si>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</si>
  <si>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</si>
  <si>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</si>
  <si>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</si>
  <si>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</si>
  <si>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</si>
  <si>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</si>
  <si>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</si>
  <si>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</si>
  <si>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</si>
  <si>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</si>
  <si>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</si>
  <si>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</si>
  <si>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</si>
  <si>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</si>
  <si>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</si>
  <si>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</si>
  <si>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</si>
  <si>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</si>
  <si>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</si>
  <si>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</si>
  <si>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</si>
  <si>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</si>
  <si>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</si>
  <si>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</si>
  <si>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</si>
  <si>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</si>
  <si>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</si>
  <si>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</si>
  <si>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</si>
  <si>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</si>
  <si>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</si>
  <si>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</si>
  <si>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</si>
  <si>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</si>
  <si>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</si>
  <si>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</si>
  <si>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</si>
  <si>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</si>
  <si>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</si>
  <si>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</si>
  <si>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</si>
  <si>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</si>
  <si>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</si>
  <si>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</si>
  <si>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</si>
  <si>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</si>
  <si>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</si>
  <si>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</si>
  <si>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</si>
  <si>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</si>
  <si>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</si>
  <si>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</si>
  <si>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</si>
  <si>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</si>
  <si>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</si>
  <si>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</si>
  <si>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</si>
  <si>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</si>
  <si>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</si>
  <si>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</si>
  <si>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</si>
  <si>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</si>
  <si>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</si>
  <si>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</si>
  <si>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</si>
  <si>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</si>
  <si>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</si>
  <si>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</si>
  <si>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</si>
  <si>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</si>
  <si>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</si>
  <si>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</si>
  <si>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</si>
  <si>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</si>
  <si>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</si>
  <si>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</si>
  <si>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</si>
  <si>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</si>
  <si>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</si>
  <si>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</si>
  <si>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</si>
  <si>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</si>
  <si>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</si>
  <si>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</si>
  <si>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</si>
  <si>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</si>
  <si>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</si>
  <si>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</si>
  <si>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</si>
  <si>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</si>
  <si>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</si>
  <si>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</si>
  <si>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</si>
  <si>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</si>
  <si>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</si>
  <si>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</si>
  <si>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</si>
  <si>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</si>
  <si>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</si>
  <si>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</si>
  <si>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</si>
  <si>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</si>
  <si>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</si>
  <si>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</si>
  <si>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</si>
  <si>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</si>
  <si>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</si>
  <si>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</si>
  <si>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</si>
  <si>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</si>
  <si>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</si>
  <si>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</si>
  <si>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</si>
  <si>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</si>
  <si>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</si>
  <si>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</si>
  <si>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</si>
  <si>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</si>
  <si>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</si>
  <si>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</si>
  <si>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</si>
  <si>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</si>
  <si>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</si>
  <si>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</si>
  <si>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</si>
  <si>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</si>
  <si>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</si>
  <si>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</si>
  <si>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</si>
  <si>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</si>
  <si>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</si>
  <si>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</si>
  <si>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</si>
  <si>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</si>
  <si>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</si>
  <si>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</si>
  <si>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</si>
  <si>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</si>
  <si>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</si>
  <si>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</si>
  <si>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</si>
  <si>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</si>
  <si>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</si>
  <si>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</si>
  <si>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</si>
  <si>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</si>
  <si>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</si>
  <si>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</si>
  <si>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</si>
  <si>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</si>
  <si>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</si>
  <si>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</si>
  <si>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</si>
  <si>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</si>
  <si>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</si>
  <si>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</si>
  <si>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</si>
  <si>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</si>
  <si>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</si>
  <si>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</si>
  <si>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</si>
  <si>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</si>
  <si>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</si>
  <si>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</si>
  <si>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</si>
  <si>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</si>
  <si>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</si>
  <si>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</si>
  <si>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</si>
  <si>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</si>
  <si>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</si>
  <si>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</si>
  <si>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</si>
  <si>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</si>
  <si>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</si>
  <si>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</si>
  <si>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</si>
  <si>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</si>
  <si>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</si>
  <si>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</si>
  <si>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</si>
  <si>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</si>
  <si>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</si>
  <si>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</si>
  <si>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</si>
  <si>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</si>
  <si>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</si>
  <si>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</si>
  <si>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</si>
  <si>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</si>
  <si>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</si>
  <si>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</si>
  <si>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</si>
  <si>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</si>
  <si>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</si>
  <si>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</si>
  <si>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</si>
  <si>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</si>
  <si>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</si>
  <si>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</si>
  <si>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</si>
  <si>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</si>
  <si>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</si>
  <si>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</si>
  <si>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</si>
  <si>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</si>
  <si>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</si>
  <si>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</si>
  <si>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</si>
  <si>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</si>
  <si>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</si>
  <si>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</si>
  <si>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</si>
  <si>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</si>
  <si>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</si>
  <si>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</si>
  <si>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</si>
  <si>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</si>
  <si>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</si>
  <si>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</si>
  <si>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</si>
  <si>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</si>
  <si>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</si>
  <si>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</si>
  <si>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</si>
  <si>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</si>
  <si>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</si>
  <si>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</si>
  <si>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</si>
  <si>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</si>
  <si>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</si>
  <si>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</si>
  <si>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</si>
  <si>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</si>
  <si>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</si>
  <si>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</si>
  <si>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</si>
  <si>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</si>
  <si>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</si>
  <si>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</si>
  <si>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</si>
  <si>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</si>
  <si>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</si>
  <si>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</si>
  <si>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</si>
  <si>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</si>
  <si>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</si>
  <si>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</si>
  <si>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</si>
  <si>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</si>
  <si>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</si>
  <si>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</si>
  <si>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</si>
  <si>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</si>
  <si>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</si>
  <si>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</si>
  <si>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</si>
  <si>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</si>
  <si>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</si>
  <si>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</si>
  <si>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</si>
  <si>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</si>
  <si>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</si>
  <si>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</si>
  <si>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</si>
  <si>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</si>
  <si>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</si>
  <si>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</si>
  <si>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</si>
  <si>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</si>
  <si>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</si>
  <si>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</si>
  <si>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</si>
  <si>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</si>
  <si>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</si>
  <si>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</si>
  <si>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</si>
  <si>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</si>
  <si>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</si>
  <si>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</si>
  <si>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</si>
  <si>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</si>
  <si>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</si>
  <si>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</si>
  <si>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</si>
  <si>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</si>
  <si>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</si>
  <si>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</si>
  <si>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</si>
  <si>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</si>
  <si>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</si>
  <si>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</si>
  <si>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</si>
  <si>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</si>
  <si>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</si>
  <si>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</si>
  <si>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</si>
  <si>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</si>
  <si>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</si>
  <si>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</si>
  <si>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</si>
  <si>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</si>
  <si>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</si>
  <si>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</si>
  <si>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</si>
  <si>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</si>
  <si>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</si>
  <si>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</si>
  <si>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</si>
  <si>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</si>
  <si>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</si>
  <si>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</si>
  <si>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</si>
  <si>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</si>
  <si>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</si>
  <si>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</si>
  <si>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</si>
  <si>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</si>
  <si>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</si>
  <si>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</si>
  <si>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</si>
  <si>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</si>
  <si>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</si>
  <si>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</si>
  <si>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</si>
  <si>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</si>
  <si>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</si>
  <si>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</si>
  <si>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</si>
  <si>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</si>
  <si>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</si>
  <si>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</si>
  <si>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</si>
  <si>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</si>
  <si>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</si>
  <si>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</si>
  <si>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</si>
  <si>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</si>
  <si>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</si>
  <si>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</si>
  <si>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</si>
  <si>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</si>
  <si>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</si>
  <si>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</si>
  <si>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</si>
  <si>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</si>
  <si>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</si>
  <si>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</si>
  <si>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</si>
  <si>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</si>
  <si>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</si>
  <si>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</si>
  <si>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</si>
  <si>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</si>
  <si>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</si>
  <si>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</si>
  <si>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</si>
  <si>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</si>
  <si>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</si>
  <si>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</si>
  <si>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</si>
  <si>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</si>
  <si>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</si>
  <si>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</si>
  <si>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</si>
  <si>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</si>
  <si>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</si>
  <si>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</si>
  <si>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</si>
  <si>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</si>
  <si>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</si>
  <si>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</si>
  <si>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</si>
  <si>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</si>
  <si>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</si>
  <si>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</si>
  <si>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</si>
  <si>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</si>
  <si>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</si>
  <si>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</si>
  <si>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</si>
  <si>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</si>
  <si>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</si>
  <si>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</si>
  <si>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</si>
  <si>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</si>
  <si>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</si>
  <si>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</si>
  <si>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</si>
  <si>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</si>
  <si>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</si>
  <si>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</si>
  <si>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</si>
  <si>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</si>
  <si>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</si>
  <si>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</si>
  <si>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</si>
  <si>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</si>
  <si>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</si>
  <si>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</si>
  <si>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</si>
  <si>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</si>
  <si>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</si>
  <si>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</si>
  <si>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</si>
  <si>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</si>
  <si>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</si>
  <si>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</si>
  <si>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</si>
  <si>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</si>
  <si>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</si>
  <si>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</si>
  <si>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</si>
  <si>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</si>
  <si>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</si>
  <si>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</si>
  <si>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</si>
  <si>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</si>
  <si>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</si>
  <si>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</si>
  <si>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</si>
  <si>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</si>
  <si>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</si>
  <si>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</si>
  <si>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</si>
  <si>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</si>
  <si>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</si>
  <si>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</si>
  <si>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</si>
  <si>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</si>
  <si>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</si>
  <si>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</si>
  <si>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</si>
  <si>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</si>
  <si>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</si>
  <si>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</si>
  <si>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</si>
  <si>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</si>
  <si>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</si>
  <si>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</si>
  <si>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</si>
  <si>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</si>
  <si>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</si>
  <si>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</si>
  <si>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</si>
  <si>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</si>
  <si>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</si>
  <si>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</si>
  <si>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</si>
  <si>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</si>
  <si>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</si>
  <si>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</si>
  <si>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</si>
  <si>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</si>
  <si>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</si>
  <si>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</si>
  <si>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</si>
  <si>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</si>
  <si>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</si>
  <si>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</si>
  <si>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</si>
  <si>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</si>
  <si>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</si>
  <si>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</si>
  <si>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</si>
  <si>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</si>
  <si>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</si>
  <si>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</si>
  <si>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</si>
  <si>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</si>
  <si>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</si>
  <si>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</si>
  <si>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</si>
  <si>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</si>
  <si>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</si>
  <si>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</si>
  <si>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</si>
  <si>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</si>
  <si>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</si>
  <si>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</si>
  <si>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</si>
  <si>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</si>
  <si>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</si>
  <si>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</si>
  <si>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</si>
  <si>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</si>
  <si>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</si>
  <si>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</si>
  <si>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</si>
  <si>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</si>
  <si>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</si>
  <si>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</si>
  <si>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</si>
  <si>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</si>
  <si>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</si>
  <si>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</si>
  <si>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</si>
  <si>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</si>
  <si>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</si>
  <si>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</si>
  <si>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</si>
  <si>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</si>
  <si>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</si>
  <si>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</si>
  <si>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</si>
  <si>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</si>
  <si>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</si>
  <si>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</si>
  <si>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</si>
  <si>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</si>
  <si>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</si>
  <si>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</si>
  <si>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</si>
  <si>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</si>
  <si>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</si>
  <si>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</si>
  <si>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</si>
  <si>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</si>
  <si>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</si>
  <si>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</si>
  <si>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</si>
  <si>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</si>
  <si>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</si>
  <si>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</si>
  <si>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</si>
  <si>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</si>
  <si>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</si>
  <si>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</si>
  <si>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</si>
  <si>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</si>
  <si>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</si>
  <si>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</si>
  <si>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</si>
  <si>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</si>
  <si>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</si>
  <si>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</si>
  <si>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</si>
  <si>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</si>
  <si>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</si>
  <si>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</si>
  <si>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</si>
  <si>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</si>
  <si>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</si>
  <si>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</si>
  <si>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</si>
  <si>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</si>
  <si>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</si>
  <si>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</si>
  <si>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</si>
  <si>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</si>
  <si>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</si>
  <si>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</si>
  <si>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</si>
  <si>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</si>
  <si>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</si>
  <si>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</si>
  <si>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</si>
  <si>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</si>
  <si>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</si>
  <si>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</si>
  <si>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</si>
  <si>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</si>
  <si>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</si>
  <si>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</si>
  <si>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</si>
  <si>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</si>
  <si>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</si>
  <si>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</si>
  <si>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</si>
  <si>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</si>
  <si>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</si>
  <si>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</si>
  <si>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</si>
  <si>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</si>
  <si>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</si>
  <si>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</si>
  <si>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</si>
  <si>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</si>
  <si>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</si>
  <si>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</si>
  <si>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</si>
  <si>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</si>
  <si>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</si>
  <si>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</si>
  <si>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</si>
  <si>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</si>
  <si>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</si>
  <si>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</si>
  <si>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</si>
  <si>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</si>
  <si>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</si>
  <si>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</si>
  <si>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</si>
  <si>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</si>
  <si>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</si>
  <si>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</si>
  <si>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</si>
  <si>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</si>
  <si>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</si>
  <si>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</si>
  <si>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</si>
  <si>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</si>
  <si>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</si>
  <si>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</si>
  <si>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</si>
  <si>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</si>
  <si>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</si>
  <si>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</si>
  <si>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</si>
  <si>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</si>
  <si>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</si>
  <si>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</si>
  <si>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</si>
  <si>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</si>
  <si>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</si>
  <si>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</si>
  <si>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</si>
  <si>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</si>
  <si>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</si>
  <si>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</si>
  <si>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</si>
  <si>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</si>
  <si>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</si>
  <si>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</si>
  <si>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</si>
  <si>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</si>
  <si>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</si>
  <si>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</si>
  <si>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</si>
  <si>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</si>
  <si>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</si>
  <si>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</si>
  <si>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</si>
  <si>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</si>
  <si>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</si>
  <si>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</si>
  <si>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</si>
  <si>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</si>
  <si>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</si>
  <si>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</si>
  <si>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</si>
  <si>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</si>
  <si>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</si>
  <si>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</si>
  <si>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</si>
  <si>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</si>
  <si>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</si>
  <si>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</si>
  <si>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</si>
  <si>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</si>
  <si>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</si>
  <si>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</si>
  <si>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</si>
  <si>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</si>
  <si>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</si>
  <si>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</si>
  <si>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</si>
  <si>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</si>
  <si>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</si>
  <si>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</si>
  <si>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</si>
  <si>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</si>
  <si>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</si>
  <si>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</si>
  <si>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</si>
  <si>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</si>
  <si>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</si>
  <si>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</si>
  <si>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</si>
  <si>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</si>
  <si>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</si>
  <si>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</si>
  <si>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</si>
  <si>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</si>
  <si>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</si>
  <si>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</si>
  <si>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</si>
  <si>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</si>
  <si>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</si>
  <si>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</si>
  <si>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</si>
  <si>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</si>
  <si>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</si>
  <si>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</si>
  <si>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</si>
  <si>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</si>
  <si>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</si>
  <si>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</si>
  <si>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</si>
  <si>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</si>
  <si>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</si>
  <si>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</si>
  <si>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</si>
  <si>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</si>
  <si>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</si>
  <si>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</si>
  <si>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</si>
  <si>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</si>
  <si>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</si>
  <si>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</si>
  <si>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</si>
  <si>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</si>
  <si>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</si>
  <si>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</si>
  <si>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</si>
  <si>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</si>
  <si>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</si>
  <si>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</si>
  <si>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</si>
  <si>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</si>
  <si>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</si>
  <si>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</si>
  <si>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</si>
  <si>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</si>
  <si>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</si>
  <si>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</si>
  <si>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</si>
  <si>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</si>
  <si>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</si>
  <si>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</si>
  <si>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</si>
  <si>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</si>
  <si>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</si>
  <si>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</si>
  <si>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</si>
  <si>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</si>
  <si>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</si>
  <si>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</si>
  <si>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</si>
  <si>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</si>
  <si>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</si>
  <si>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</si>
  <si>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</si>
  <si>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</si>
  <si>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</si>
  <si>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</si>
  <si>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</si>
  <si>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</si>
  <si>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</si>
  <si>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</si>
  <si>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</si>
  <si>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</si>
  <si>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</si>
  <si>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</si>
  <si>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</si>
  <si>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</si>
  <si>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</si>
  <si>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</si>
  <si>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</si>
  <si>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</si>
  <si>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</si>
  <si>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</si>
  <si>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</si>
  <si>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</si>
  <si>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</si>
  <si>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</si>
  <si>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</si>
  <si>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</si>
  <si>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</si>
  <si>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</si>
  <si>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</si>
  <si>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</si>
  <si>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</si>
  <si>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</si>
  <si>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</si>
  <si>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</si>
  <si>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</si>
  <si>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</si>
  <si>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</si>
  <si>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</si>
  <si>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</si>
  <si>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</si>
  <si>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</si>
  <si>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</si>
  <si>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</si>
  <si>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</si>
  <si>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</si>
  <si>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</si>
  <si>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</si>
  <si>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</si>
  <si>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</si>
  <si>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</si>
  <si>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</si>
  <si>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</si>
  <si>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</si>
  <si>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</si>
  <si>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</si>
  <si>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</si>
  <si>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</si>
  <si>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</si>
  <si>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</si>
  <si>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</si>
  <si>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</si>
  <si>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</si>
  <si>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</si>
  <si>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</si>
  <si>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</si>
  <si>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</si>
  <si>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</si>
  <si>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</si>
  <si>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</si>
  <si>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</si>
  <si>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</si>
  <si>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</si>
  <si>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</si>
  <si>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</si>
  <si>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</si>
  <si>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</si>
  <si>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</si>
  <si>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</si>
  <si>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</si>
  <si>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</si>
  <si>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</si>
  <si>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</si>
  <si>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</si>
  <si>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</si>
  <si>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</si>
  <si>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</si>
  <si>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</si>
  <si>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</si>
  <si>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</si>
  <si>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</si>
  <si>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</si>
  <si>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</si>
  <si>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</si>
  <si>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</si>
  <si>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</si>
  <si>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</si>
  <si>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</si>
  <si>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</si>
  <si>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</si>
  <si>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</si>
  <si>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</si>
  <si>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</si>
  <si>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</si>
  <si>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</si>
  <si>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</si>
  <si>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</si>
  <si>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</si>
  <si>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</si>
  <si>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</si>
  <si>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</si>
  <si>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</si>
  <si>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</si>
  <si>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</si>
  <si>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</si>
  <si>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</si>
  <si>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</si>
  <si>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</si>
  <si>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</si>
  <si>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</si>
  <si>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</si>
  <si>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</si>
  <si>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</si>
  <si>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</si>
  <si>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</si>
  <si>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</si>
  <si>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</si>
  <si>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</si>
  <si>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</si>
  <si>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</si>
  <si>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</si>
  <si>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</si>
  <si>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</si>
  <si>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</si>
  <si>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</si>
  <si>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</si>
  <si>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</si>
  <si>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</si>
  <si>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</si>
  <si>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</si>
  <si>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</si>
  <si>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</si>
  <si>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</si>
  <si>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</si>
  <si>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</si>
  <si>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</si>
  <si>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</si>
  <si>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</si>
  <si>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</si>
  <si>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</si>
  <si>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</si>
  <si>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</si>
  <si>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</si>
  <si>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</si>
  <si>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</si>
  <si>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</si>
  <si>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</si>
  <si>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</si>
  <si>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</si>
  <si>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</si>
  <si>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</si>
  <si>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</si>
  <si>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</si>
  <si>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</si>
  <si>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</si>
  <si>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</si>
  <si>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</si>
  <si>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</si>
  <si>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</si>
  <si>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</si>
  <si>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</si>
  <si>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</si>
  <si>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</si>
  <si>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</si>
  <si>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</si>
  <si>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</si>
  <si>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</si>
  <si>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</si>
  <si>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</si>
  <si>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</si>
  <si>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</si>
  <si>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</si>
  <si>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</si>
  <si>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</si>
  <si>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</si>
  <si>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</si>
  <si>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</si>
  <si>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</si>
  <si>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</si>
  <si>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</si>
  <si>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</si>
  <si>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</si>
  <si>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</si>
  <si>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</si>
  <si>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</si>
  <si>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</si>
  <si>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</si>
  <si>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</si>
  <si>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</si>
  <si>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</si>
  <si>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</si>
  <si>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</si>
  <si>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</si>
  <si>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</si>
  <si>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</si>
  <si>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</si>
  <si>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</si>
  <si>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</si>
  <si>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</si>
  <si>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</si>
  <si>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</si>
  <si>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</si>
  <si>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</si>
  <si>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</si>
  <si>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</si>
  <si>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</si>
  <si>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</si>
  <si>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</si>
  <si>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</si>
  <si>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</si>
  <si>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</si>
  <si>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</si>
  <si>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</si>
  <si>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</si>
  <si>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</si>
  <si>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</si>
  <si>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</si>
  <si>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</si>
  <si>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</si>
  <si>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</si>
  <si>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</si>
  <si>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</si>
  <si>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</si>
  <si>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</si>
  <si>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</si>
  <si>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</si>
  <si>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</si>
  <si>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</si>
  <si>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</si>
  <si>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</si>
  <si>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</si>
  <si>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</si>
  <si>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</si>
  <si>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</si>
  <si>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</si>
  <si>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</si>
  <si>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</si>
  <si>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</si>
  <si>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</si>
  <si>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</si>
  <si>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</si>
  <si>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</si>
  <si>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</si>
  <si>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</si>
  <si>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</si>
  <si>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</si>
  <si>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</si>
  <si>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</si>
  <si>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</si>
  <si>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</si>
  <si>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</si>
  <si>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</si>
  <si>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</si>
  <si>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</si>
  <si>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</si>
  <si>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</si>
  <si>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</si>
  <si>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</si>
  <si>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</si>
  <si>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</si>
  <si>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</si>
  <si>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</si>
  <si>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</si>
  <si>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</si>
  <si>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</si>
  <si>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</si>
  <si>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</si>
  <si>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</si>
  <si>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</si>
  <si>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</si>
  <si>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</si>
  <si>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</si>
  <si>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</si>
  <si>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</si>
  <si>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</si>
  <si>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</si>
  <si>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</si>
  <si>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</si>
  <si>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</si>
  <si>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</si>
  <si>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</si>
  <si>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</si>
  <si>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</si>
  <si>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</si>
  <si>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</si>
  <si>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</si>
  <si>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</si>
  <si>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</si>
  <si>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</si>
  <si>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</si>
  <si>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</si>
  <si>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</si>
  <si>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</si>
  <si>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</si>
  <si>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</si>
  <si>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</si>
  <si>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</si>
  <si>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</si>
  <si>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</si>
  <si>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</si>
  <si>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</si>
  <si>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</si>
  <si>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</si>
  <si>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</si>
  <si>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</si>
  <si>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</si>
  <si>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</si>
  <si>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</si>
  <si>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</si>
  <si>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</si>
  <si>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</si>
  <si>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</si>
  <si>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</si>
  <si>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</si>
  <si>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</si>
  <si>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</si>
  <si>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</si>
  <si>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</si>
  <si>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</si>
  <si>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</si>
  <si>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</si>
  <si>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</si>
  <si>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</si>
  <si>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</si>
  <si>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</si>
  <si>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</si>
  <si>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</si>
  <si>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</si>
  <si>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</si>
  <si>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</si>
  <si>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</si>
  <si>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</si>
  <si>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</si>
  <si>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</si>
  <si>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</si>
  <si>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</si>
  <si>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</si>
  <si>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</si>
  <si>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</si>
  <si>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</si>
  <si>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</si>
  <si>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</si>
  <si>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</si>
  <si>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</si>
  <si>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</si>
  <si>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</si>
  <si>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</si>
  <si>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</si>
  <si>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</si>
  <si>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</si>
  <si>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</si>
  <si>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</si>
  <si>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</si>
  <si>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</si>
  <si>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</si>
  <si>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</si>
  <si>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</si>
  <si>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</si>
  <si>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</si>
  <si>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</si>
  <si>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</si>
  <si>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</si>
  <si>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</si>
  <si>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</si>
  <si>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</si>
  <si>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</si>
  <si>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</si>
  <si>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</si>
  <si>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</si>
  <si>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</si>
  <si>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</si>
  <si>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</si>
  <si>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</si>
  <si>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</si>
  <si>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</si>
  <si>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</si>
  <si>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</si>
  <si>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</si>
  <si>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</si>
  <si>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</si>
  <si>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</si>
  <si>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</si>
  <si>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</si>
  <si>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</si>
  <si>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</si>
  <si>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</si>
  <si>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</si>
  <si>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</si>
  <si>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</si>
  <si>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</si>
  <si>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</si>
  <si>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</si>
  <si>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</si>
  <si>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</si>
  <si>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</si>
  <si>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</si>
  <si>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</si>
  <si>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</si>
  <si>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</si>
  <si>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</si>
  <si>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</si>
  <si>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</si>
  <si>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</si>
  <si>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</si>
  <si>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</si>
  <si>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</si>
  <si>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</si>
  <si>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</si>
  <si>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</si>
  <si>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</si>
  <si>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</si>
  <si>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</si>
  <si>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</si>
  <si>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</si>
  <si>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</si>
  <si>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</si>
  <si>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</si>
  <si>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</si>
  <si>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</si>
  <si>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</si>
  <si>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</si>
  <si>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</si>
  <si>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</si>
  <si>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</si>
  <si>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</si>
  <si>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</si>
  <si>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</si>
  <si>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</si>
  <si>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</si>
  <si>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</si>
  <si>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</si>
  <si>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</si>
  <si>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</si>
  <si>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</si>
  <si>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</si>
  <si>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</si>
  <si>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</si>
  <si>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</si>
  <si>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</si>
  <si>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</si>
  <si>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</si>
  <si>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</si>
  <si>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</si>
  <si>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</si>
  <si>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</si>
  <si>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</si>
  <si>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</si>
  <si>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</si>
  <si>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</si>
  <si>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</si>
  <si>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</si>
  <si>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</si>
  <si>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</si>
  <si>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</si>
  <si>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</si>
  <si>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</si>
  <si>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</si>
  <si>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</si>
  <si>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</si>
  <si>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</si>
  <si>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</si>
  <si>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</si>
  <si>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</si>
  <si>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</si>
  <si>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</si>
  <si>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</si>
  <si>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</si>
  <si>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</si>
  <si>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</si>
  <si>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</si>
  <si>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</si>
  <si>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</si>
  <si>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</si>
  <si>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</si>
  <si>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</si>
  <si>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</si>
  <si>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</si>
  <si>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</si>
  <si>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</si>
  <si>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</si>
  <si>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</si>
  <si>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</si>
  <si>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</si>
  <si>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</si>
  <si>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</si>
  <si>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</si>
  <si>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</si>
  <si>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</si>
  <si>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</si>
  <si>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</si>
  <si>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</si>
  <si>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</si>
  <si>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</si>
  <si>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</si>
  <si>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</si>
  <si>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</si>
  <si>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</si>
  <si>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</si>
  <si>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</si>
  <si>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</si>
  <si>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</si>
  <si>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</si>
  <si>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</si>
  <si>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</si>
  <si>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</si>
  <si>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</si>
  <si>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</si>
  <si>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</si>
  <si>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</si>
  <si>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</si>
  <si>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</si>
  <si>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</si>
  <si>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</si>
  <si>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</si>
  <si>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</si>
  <si>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</si>
  <si>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</si>
  <si>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</si>
  <si>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</si>
  <si>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</si>
  <si>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</si>
  <si>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</si>
  <si>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</si>
  <si>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</si>
  <si>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</si>
  <si>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</si>
  <si>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</si>
  <si>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</si>
  <si>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</si>
  <si>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</si>
  <si>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</si>
  <si>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</si>
  <si>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</si>
  <si>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</si>
  <si>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</si>
  <si>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</si>
  <si>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</si>
  <si>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</si>
  <si>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</si>
  <si>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</si>
  <si>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</si>
  <si>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</si>
  <si>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</si>
  <si>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</si>
  <si>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</si>
  <si>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</si>
  <si>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</si>
  <si>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</si>
  <si>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</si>
  <si>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</si>
  <si>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</si>
  <si>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</si>
  <si>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</si>
  <si>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</si>
  <si>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</si>
  <si>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</si>
  <si>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</si>
  <si>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</si>
  <si>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</si>
  <si>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</si>
  <si>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</si>
  <si>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</si>
  <si>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</si>
  <si>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</si>
  <si>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</si>
  <si>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</si>
  <si>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</si>
  <si>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</si>
  <si>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</si>
  <si>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</si>
  <si>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</si>
  <si>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</si>
  <si>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</si>
  <si>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</si>
  <si>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</si>
  <si>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</si>
  <si>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</si>
  <si>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</si>
  <si>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</si>
  <si>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</si>
  <si>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</si>
  <si>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</si>
  <si>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</si>
  <si>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</si>
  <si>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</si>
  <si>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</si>
  <si>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</si>
  <si>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</si>
  <si>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</si>
  <si>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</si>
  <si>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</si>
  <si>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</si>
  <si>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</si>
  <si>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</si>
  <si>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</si>
  <si>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</si>
  <si>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</si>
  <si>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</si>
  <si>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</si>
  <si>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</si>
  <si>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</si>
  <si>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</si>
  <si>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</si>
  <si>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</si>
  <si>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</si>
  <si>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</si>
  <si>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</si>
  <si>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</si>
  <si>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</si>
  <si>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</si>
  <si>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</si>
  <si>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</si>
  <si>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</si>
  <si>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</si>
  <si>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</si>
  <si>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</si>
  <si>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</si>
  <si>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</si>
  <si>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</si>
  <si>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</si>
  <si>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</si>
  <si>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</si>
  <si>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</si>
  <si>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</si>
  <si>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</si>
  <si>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</si>
  <si>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</si>
  <si>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</si>
  <si>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</si>
  <si>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</si>
  <si>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</si>
  <si>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</si>
  <si>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</si>
  <si>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</si>
  <si>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</si>
  <si>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</si>
  <si>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</si>
  <si>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</si>
  <si>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</si>
  <si>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</si>
  <si>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</si>
  <si>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</si>
  <si>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</si>
  <si>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</si>
  <si>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</si>
  <si>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</si>
  <si>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</si>
  <si>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</si>
  <si>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</si>
  <si>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</si>
  <si>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</si>
  <si>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</si>
  <si>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</si>
  <si>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</si>
  <si>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</si>
  <si>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</si>
  <si>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</si>
  <si>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</si>
  <si>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</si>
  <si>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</si>
  <si>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</si>
  <si>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</si>
  <si>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</si>
  <si>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</si>
  <si>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</si>
  <si>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</si>
  <si>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</si>
  <si>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</si>
  <si>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</si>
  <si>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</si>
  <si>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</si>
  <si>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</si>
  <si>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</si>
  <si>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</si>
  <si>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</si>
  <si>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</si>
  <si>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</si>
  <si>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</si>
  <si>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</si>
  <si>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</si>
  <si>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</si>
  <si>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</si>
  <si>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</si>
  <si>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</si>
  <si>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</si>
  <si>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</si>
  <si>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</si>
  <si>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</si>
  <si>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</si>
  <si>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</si>
  <si>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</si>
  <si>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</si>
  <si>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</si>
  <si>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</si>
  <si>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</si>
  <si>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</si>
  <si>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</si>
  <si>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</si>
  <si>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</si>
  <si>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</si>
  <si>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</si>
  <si>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</si>
  <si>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</si>
  <si>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</si>
  <si>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</si>
  <si>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</si>
  <si>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</si>
  <si>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</si>
  <si>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</si>
  <si>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</si>
  <si>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</si>
  <si>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</si>
  <si>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</si>
  <si>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</si>
  <si>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</si>
  <si>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</si>
  <si>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</si>
  <si>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</si>
  <si>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</si>
  <si>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</si>
  <si>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</si>
  <si>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</si>
  <si>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</si>
  <si>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</si>
  <si>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</si>
  <si>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</si>
  <si>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</si>
  <si>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</si>
  <si>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</si>
  <si>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</si>
  <si>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</si>
  <si>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</si>
  <si>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</si>
  <si>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</si>
  <si>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</si>
  <si>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</si>
  <si>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</si>
  <si>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</si>
  <si>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</si>
  <si>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</si>
  <si>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</si>
  <si>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</si>
  <si>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</si>
  <si>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</si>
  <si>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</si>
  <si>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</si>
  <si>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</si>
  <si>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</si>
  <si>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</si>
  <si>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</si>
  <si>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</si>
  <si>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</si>
  <si>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</si>
  <si>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</si>
  <si>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</si>
  <si>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</si>
  <si>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</si>
  <si>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</si>
  <si>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</si>
  <si>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</si>
  <si>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</si>
  <si>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</si>
  <si>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</si>
  <si>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</si>
  <si>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</si>
  <si>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</si>
  <si>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</si>
  <si>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</si>
  <si>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</si>
  <si>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</si>
  <si>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</si>
  <si>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</si>
  <si>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</si>
  <si>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</si>
  <si>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</si>
  <si>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</si>
  <si>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</si>
  <si>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</si>
  <si>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</si>
  <si>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</si>
  <si>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</si>
  <si>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</si>
  <si>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</si>
  <si>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</si>
  <si>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</si>
  <si>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</si>
  <si>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</si>
  <si>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</si>
  <si>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</si>
  <si>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</si>
  <si>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</si>
  <si>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</si>
  <si>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</si>
  <si>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</si>
  <si>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</si>
  <si>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</si>
  <si>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</si>
  <si>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</si>
  <si>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</si>
  <si>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</si>
  <si>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</si>
  <si>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</si>
  <si>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</si>
  <si>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</si>
  <si>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</si>
  <si>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</si>
  <si>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</si>
  <si>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</si>
  <si>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</si>
  <si>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</si>
  <si>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</si>
  <si>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</si>
  <si>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</si>
  <si>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</si>
  <si>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</si>
  <si>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</si>
  <si>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</si>
  <si>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</si>
  <si>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</si>
  <si>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</si>
  <si>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</si>
  <si>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</si>
  <si>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</si>
  <si>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</si>
  <si>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</si>
  <si>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</si>
  <si>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</si>
  <si>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</si>
  <si>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</si>
  <si>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</si>
  <si>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</si>
  <si>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</si>
  <si>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</si>
  <si>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</si>
  <si>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</si>
  <si>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</si>
  <si>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</si>
  <si>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</si>
  <si>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</si>
  <si>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</si>
  <si>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</si>
  <si>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</si>
  <si>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</si>
  <si>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</si>
  <si>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</si>
  <si>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</si>
  <si>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</si>
  <si>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</si>
  <si>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</si>
  <si>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</si>
  <si>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</si>
  <si>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</si>
  <si>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</si>
  <si>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</si>
  <si>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</si>
  <si>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</si>
  <si>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</si>
  <si>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</si>
  <si>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</si>
  <si>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</si>
  <si>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</si>
  <si>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</si>
  <si>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</si>
  <si>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</si>
  <si>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</si>
  <si>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</si>
  <si>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</si>
  <si>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</si>
  <si>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</si>
  <si>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</si>
  <si>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</si>
  <si>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</si>
  <si>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</si>
  <si>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</si>
  <si>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</si>
  <si>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</si>
  <si>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</si>
  <si>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</si>
  <si>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</si>
  <si>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</si>
  <si>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</si>
  <si>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</si>
  <si>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</si>
  <si>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</si>
  <si>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</si>
  <si>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</si>
  <si>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</si>
  <si>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</si>
  <si>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</si>
  <si>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</si>
  <si>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</si>
  <si>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</si>
  <si>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</si>
  <si>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</si>
  <si>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</si>
  <si>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</si>
  <si>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</si>
  <si>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</si>
  <si>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</si>
  <si>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</si>
  <si>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</si>
  <si>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</si>
  <si>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</si>
  <si>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</si>
  <si>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</si>
  <si>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</si>
  <si>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</si>
  <si>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</si>
  <si>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</si>
  <si>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</si>
  <si>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</si>
  <si>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</si>
  <si>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</si>
  <si>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</si>
  <si>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</si>
  <si>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</si>
  <si>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</si>
  <si>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</si>
  <si>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</si>
  <si>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</si>
  <si>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</si>
  <si>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</si>
  <si>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</si>
  <si>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</si>
  <si>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</si>
  <si>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</si>
  <si>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</si>
  <si>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</si>
  <si>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</si>
  <si>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</si>
  <si>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</si>
  <si>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</si>
  <si>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</si>
  <si>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</si>
  <si>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</si>
  <si>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</si>
  <si>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</si>
  <si>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</si>
  <si>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</si>
  <si>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</si>
  <si>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</si>
  <si>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</si>
  <si>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</si>
  <si>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</si>
  <si>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</si>
  <si>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</si>
  <si>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</si>
  <si>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</si>
  <si>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</si>
  <si>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</si>
  <si>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</si>
  <si>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</si>
  <si>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</si>
  <si>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</si>
  <si>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</si>
  <si>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</si>
  <si>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</si>
  <si>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</si>
  <si>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</si>
  <si>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</si>
  <si>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</si>
  <si>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</si>
  <si>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</si>
  <si>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</si>
  <si>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</si>
  <si>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</si>
  <si>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</si>
  <si>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</si>
  <si>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</si>
  <si>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</si>
  <si>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</si>
  <si>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</si>
  <si>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</si>
  <si>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</si>
  <si>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</si>
  <si>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</si>
  <si>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</si>
  <si>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</si>
  <si>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</si>
  <si>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</si>
  <si>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</si>
  <si>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</si>
  <si>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</si>
  <si>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</si>
  <si>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</si>
  <si>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</si>
  <si>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</si>
  <si>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</si>
  <si>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</si>
  <si>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</si>
  <si>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</si>
  <si>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</si>
  <si>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</si>
  <si>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</si>
  <si>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</si>
  <si>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</si>
  <si>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</si>
  <si>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</si>
  <si>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</si>
  <si>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</si>
  <si>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</si>
  <si>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</si>
  <si>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</si>
  <si>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</si>
  <si>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</si>
  <si>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</si>
  <si>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</si>
  <si>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</si>
  <si>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</si>
  <si>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</si>
  <si>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</si>
  <si>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</si>
  <si>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</si>
  <si>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</si>
  <si>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</si>
  <si>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</si>
  <si>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</si>
  <si>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</si>
  <si>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</si>
  <si>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</si>
  <si>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</si>
  <si>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</si>
  <si>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</si>
  <si>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</si>
  <si>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</si>
  <si>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</si>
  <si>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</si>
  <si>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</si>
  <si>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</si>
  <si>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</si>
  <si>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</si>
  <si>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</si>
  <si>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</si>
  <si>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</si>
  <si>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</si>
  <si>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</si>
  <si>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</si>
  <si>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</si>
  <si>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</si>
  <si>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</si>
  <si>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</si>
  <si>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</si>
  <si>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</si>
  <si>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</si>
  <si>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</si>
  <si>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</si>
  <si>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</si>
  <si>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</si>
  <si>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</si>
  <si>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</si>
  <si>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</si>
  <si>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</si>
  <si>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</si>
  <si>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</si>
  <si>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</si>
  <si>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</si>
  <si>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</si>
  <si>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</si>
  <si>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</si>
  <si>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</si>
  <si>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</si>
  <si>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</si>
  <si>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</si>
  <si>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</si>
  <si>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</si>
  <si>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</si>
  <si>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</si>
  <si>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</si>
  <si>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</si>
  <si>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</si>
  <si>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</si>
  <si>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</si>
  <si>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</si>
  <si>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</si>
  <si>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</si>
  <si>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</si>
  <si>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</si>
  <si>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</si>
  <si>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</si>
  <si>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</si>
  <si>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</si>
  <si>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</si>
  <si>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</si>
  <si>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</si>
  <si>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</si>
  <si>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</si>
  <si>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</si>
  <si>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</si>
  <si>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</si>
  <si>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</si>
  <si>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</si>
  <si>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</si>
  <si>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</si>
  <si>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</si>
  <si>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</si>
  <si>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</si>
  <si>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</si>
  <si>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</si>
  <si>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</si>
  <si>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</si>
  <si>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</si>
  <si>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</si>
  <si>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</si>
  <si>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</si>
  <si>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</si>
  <si>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</si>
  <si>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</si>
  <si>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</si>
  <si>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</si>
  <si>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</si>
  <si>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</si>
  <si>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</si>
  <si>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</si>
  <si>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</si>
  <si>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</si>
  <si>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</si>
  <si>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</si>
  <si>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</si>
  <si>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</si>
  <si>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</si>
  <si>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</si>
  <si>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</si>
  <si>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</si>
  <si>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</si>
  <si>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</si>
  <si>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</si>
  <si>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</si>
  <si>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</si>
  <si>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</si>
  <si>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</si>
  <si>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</si>
  <si>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</si>
  <si>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</si>
  <si>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</si>
  <si>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</si>
  <si>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</si>
  <si>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</si>
  <si>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</si>
  <si>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</si>
  <si>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</si>
  <si>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</si>
  <si>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</si>
  <si>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</si>
  <si>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</si>
  <si>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</si>
  <si>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</si>
  <si>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</si>
  <si>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</si>
  <si>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</si>
  <si>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</si>
  <si>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</si>
  <si>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</si>
  <si>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</si>
  <si>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</si>
  <si>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</si>
  <si>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</si>
  <si>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</si>
  <si>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</si>
  <si>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</si>
  <si>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</si>
  <si>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</si>
  <si>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</si>
  <si>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</si>
  <si>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</si>
  <si>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</si>
  <si>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</si>
  <si>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</si>
  <si>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</si>
  <si>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</si>
  <si>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</si>
  <si>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</si>
  <si>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</si>
  <si>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</si>
  <si>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</si>
  <si>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</si>
  <si>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</si>
  <si>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</si>
  <si>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</si>
  <si>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</si>
  <si>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</si>
  <si>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</si>
  <si>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</si>
  <si>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</si>
  <si>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</si>
  <si>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</si>
  <si>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</si>
  <si>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</si>
  <si>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</si>
  <si>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</si>
  <si>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</si>
  <si>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</si>
  <si>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</si>
  <si>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</si>
  <si>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</si>
  <si>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</si>
  <si>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</si>
  <si>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</si>
  <si>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</si>
  <si>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</si>
  <si>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</si>
  <si>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</si>
  <si>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</si>
  <si>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</si>
  <si>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</si>
  <si>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</si>
  <si>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</si>
  <si>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</si>
  <si>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</si>
  <si>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</si>
  <si>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</si>
  <si>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</si>
  <si>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</si>
  <si>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</si>
  <si>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</si>
  <si>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</si>
  <si>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</si>
  <si>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</si>
  <si>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</si>
  <si>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</si>
  <si>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</si>
  <si>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</si>
  <si>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</si>
  <si>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</si>
  <si>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</si>
  <si>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</si>
  <si>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</si>
  <si>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</si>
  <si>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</si>
  <si>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</si>
  <si>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</si>
  <si>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</si>
  <si>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</si>
  <si>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</si>
  <si>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</si>
  <si>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</si>
  <si>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</si>
  <si>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</si>
  <si>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</si>
  <si>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</si>
  <si>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</si>
  <si>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</si>
  <si>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</si>
  <si>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</si>
  <si>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</si>
  <si>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</si>
  <si>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</si>
  <si>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</si>
  <si>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</si>
  <si>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</si>
  <si>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</si>
  <si>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</si>
  <si>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</si>
  <si>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</si>
  <si>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</si>
  <si>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</si>
  <si>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</si>
  <si>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</si>
  <si>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</si>
  <si>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</si>
  <si>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</si>
  <si>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</si>
  <si>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</si>
  <si>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</si>
  <si>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</si>
  <si>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</si>
  <si>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</si>
  <si>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</si>
  <si>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</si>
  <si>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</si>
  <si>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</si>
  <si>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</si>
  <si>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</si>
  <si>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</si>
  <si>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</si>
  <si>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</si>
  <si>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</si>
  <si>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</si>
  <si>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</si>
  <si>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</si>
  <si>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</si>
  <si>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</si>
  <si>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</si>
  <si>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</si>
  <si>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</si>
  <si>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</si>
  <si>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</si>
  <si>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</si>
  <si>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</si>
  <si>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</si>
  <si>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</si>
  <si>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</si>
  <si>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</si>
  <si>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</si>
  <si>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</si>
  <si>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</si>
  <si>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</si>
  <si>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</si>
  <si>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</si>
  <si>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</si>
  <si>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</si>
  <si>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</si>
  <si>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</si>
  <si>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</si>
  <si>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</si>
  <si>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</si>
  <si>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</si>
  <si>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</si>
  <si>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</si>
  <si>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</si>
  <si>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</si>
  <si>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</si>
  <si>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</si>
  <si>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</si>
  <si>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</si>
  <si>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</si>
  <si>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</si>
  <si>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</si>
  <si>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</si>
  <si>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</si>
  <si>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</si>
  <si>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</si>
  <si>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</si>
  <si>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</si>
  <si>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</si>
  <si>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</si>
  <si>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</si>
  <si>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</si>
  <si>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</si>
  <si>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</si>
  <si>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</si>
  <si>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</si>
  <si>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</si>
  <si>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</si>
  <si>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</si>
  <si>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</si>
  <si>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</si>
  <si>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</si>
  <si>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</si>
  <si>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</si>
  <si>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</si>
  <si>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</si>
  <si>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</si>
  <si>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</si>
  <si>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</si>
  <si>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</si>
  <si>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</si>
  <si>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</si>
  <si>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</si>
  <si>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</si>
  <si>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</si>
  <si>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</si>
  <si>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</si>
  <si>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</si>
  <si>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</si>
  <si>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</si>
  <si>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</si>
  <si>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</si>
  <si>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</si>
  <si>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</si>
  <si>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</si>
  <si>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</si>
  <si>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</si>
  <si>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</si>
  <si>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</si>
  <si>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</si>
  <si>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</si>
  <si>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</si>
  <si>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</si>
  <si>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</si>
  <si>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</si>
  <si>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</si>
  <si>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</si>
  <si>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</si>
  <si>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</si>
  <si>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</si>
  <si>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</si>
  <si>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</si>
  <si>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</si>
  <si>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</si>
  <si>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</si>
  <si>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</si>
  <si>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</si>
  <si>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</si>
  <si>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</si>
  <si>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</si>
  <si>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</si>
  <si>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</si>
  <si>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</si>
  <si>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</si>
  <si>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</si>
  <si>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</si>
  <si>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</si>
  <si>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</si>
  <si>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</si>
  <si>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</si>
  <si>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</si>
  <si>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</si>
  <si>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</si>
  <si>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</si>
  <si>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</si>
  <si>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</si>
  <si>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</si>
  <si>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</si>
  <si>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</si>
  <si>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</si>
  <si>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</si>
  <si>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</si>
  <si>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</si>
  <si>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</si>
  <si>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</si>
  <si>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</si>
  <si>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</si>
  <si>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</si>
  <si>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</si>
  <si>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</si>
  <si>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</si>
  <si>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</si>
  <si>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</si>
  <si>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</si>
  <si>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</si>
  <si>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</si>
  <si>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</si>
  <si>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</si>
  <si>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</si>
  <si>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</si>
  <si>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</si>
  <si>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</si>
  <si>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</si>
  <si>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</si>
  <si>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</si>
  <si>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</si>
  <si>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</si>
  <si>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</si>
  <si>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</si>
  <si>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</si>
  <si>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</si>
  <si>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</si>
  <si>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</si>
  <si>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</si>
  <si>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</si>
  <si>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</si>
  <si>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</si>
  <si>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</si>
  <si>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</si>
  <si>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</si>
  <si>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</si>
  <si>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</si>
  <si>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</si>
  <si>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</si>
  <si>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</si>
  <si>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</si>
  <si>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</si>
  <si>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</si>
  <si>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</si>
  <si>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</si>
  <si>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</si>
  <si>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</si>
  <si>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</si>
  <si>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</si>
  <si>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</si>
  <si>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</si>
  <si>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</si>
  <si>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</si>
  <si>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</si>
  <si>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</si>
  <si>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</si>
  <si>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</si>
  <si>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</si>
  <si>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</si>
  <si>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</si>
  <si>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</si>
  <si>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</si>
  <si>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</si>
  <si>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</si>
  <si>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</si>
  <si>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</si>
  <si>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</si>
  <si>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</si>
  <si>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</si>
  <si>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</si>
  <si>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</si>
  <si>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</si>
  <si>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</si>
  <si>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</si>
  <si>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</si>
  <si>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</si>
  <si>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</si>
  <si>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</si>
  <si>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</si>
  <si>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</si>
  <si>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</si>
  <si>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</si>
  <si>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</si>
  <si>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</si>
  <si>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</si>
  <si>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</si>
  <si>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</si>
  <si>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</si>
  <si>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</si>
  <si>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</si>
  <si>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</si>
  <si>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</si>
  <si>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</si>
  <si>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</si>
  <si>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</si>
  <si>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</si>
  <si>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</si>
  <si>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</si>
  <si>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</si>
  <si>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</si>
  <si>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</si>
  <si>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</si>
  <si>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</si>
  <si>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</si>
  <si>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</si>
  <si>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</si>
  <si>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</si>
  <si>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</si>
  <si>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</si>
  <si>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</si>
  <si>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</si>
  <si>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</si>
  <si>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</si>
  <si>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</si>
  <si>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</si>
  <si>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</si>
  <si>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</si>
  <si>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</si>
  <si>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</si>
  <si>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</si>
  <si>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</si>
  <si>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</si>
  <si>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</si>
  <si>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</si>
  <si>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</si>
  <si>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</si>
  <si>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</si>
  <si>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</si>
  <si>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</si>
  <si>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</si>
  <si>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</si>
  <si>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</si>
  <si>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</si>
  <si>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</si>
  <si>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</si>
  <si>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</si>
  <si>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</si>
  <si>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</si>
  <si>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</si>
  <si>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</si>
  <si>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</si>
  <si>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</si>
  <si>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</si>
  <si>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</si>
  <si>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</si>
  <si>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</si>
  <si>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</si>
  <si>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</si>
  <si>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</si>
  <si>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</si>
  <si>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</si>
  <si>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</si>
  <si>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</si>
  <si>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</si>
  <si>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</si>
  <si>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</si>
  <si>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</si>
  <si>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</si>
  <si>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</si>
  <si>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</si>
  <si>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</si>
  <si>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</si>
  <si>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</si>
  <si>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</si>
  <si>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</si>
  <si>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</si>
  <si>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</si>
  <si>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</si>
  <si>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</si>
  <si>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</si>
  <si>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</si>
  <si>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</si>
  <si>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</si>
  <si>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</si>
  <si>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</si>
  <si>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</si>
  <si>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</si>
  <si>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</si>
  <si>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</si>
  <si>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</si>
  <si>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</si>
  <si>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</si>
  <si>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</si>
  <si>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</si>
  <si>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</si>
  <si>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</si>
  <si>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</si>
  <si>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</si>
  <si>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</si>
  <si>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</si>
  <si>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</si>
  <si>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</si>
  <si>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</si>
  <si>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</si>
  <si>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</si>
  <si>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</si>
  <si>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</si>
  <si>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</si>
  <si>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</si>
  <si>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</si>
  <si>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</si>
  <si>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</si>
  <si>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</si>
  <si>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</si>
  <si>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</si>
  <si>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</si>
  <si>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</si>
  <si>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</si>
  <si>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</si>
  <si>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</si>
  <si>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</si>
  <si>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</si>
  <si>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</si>
  <si>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</si>
  <si>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</si>
  <si>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</si>
  <si>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</si>
  <si>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</si>
  <si>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</si>
  <si>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</si>
  <si>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</si>
  <si>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</si>
  <si>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</si>
  <si>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</si>
  <si>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</si>
  <si>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</si>
  <si>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</si>
  <si>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</si>
  <si>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</si>
  <si>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</si>
  <si>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</si>
  <si>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</si>
  <si>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</si>
  <si>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</si>
  <si>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</si>
  <si>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</si>
  <si>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</si>
  <si>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</si>
  <si>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</si>
  <si>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</si>
  <si>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</si>
  <si>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</si>
  <si>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</si>
  <si>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</si>
  <si>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</si>
  <si>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</si>
  <si>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</si>
  <si>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</si>
  <si>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</si>
  <si>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</si>
  <si>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</si>
  <si>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</si>
  <si>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</si>
  <si>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</si>
  <si>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</si>
  <si>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</si>
  <si>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</si>
  <si>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</si>
  <si>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</si>
  <si>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</si>
  <si>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</si>
  <si>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</si>
  <si>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</si>
  <si>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</si>
  <si>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</si>
  <si>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</si>
  <si>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</si>
  <si>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</si>
  <si>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</si>
  <si>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</si>
  <si>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</si>
  <si>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</si>
  <si>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</si>
  <si>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</si>
  <si>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</si>
  <si>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</si>
  <si>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</si>
  <si>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</si>
  <si>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</si>
  <si>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</si>
  <si>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</si>
  <si>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</si>
  <si>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</si>
  <si>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</si>
  <si>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</si>
  <si>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</si>
  <si>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</si>
  <si>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</si>
  <si>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</si>
  <si>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</si>
  <si>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</si>
  <si>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</si>
  <si>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</si>
  <si>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</si>
  <si>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</si>
  <si>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</si>
  <si>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</si>
  <si>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</si>
  <si>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</si>
  <si>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</si>
  <si>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</si>
  <si>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</si>
  <si>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</si>
  <si>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</si>
  <si>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</si>
  <si>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</si>
  <si>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</si>
  <si>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</si>
  <si>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</si>
  <si>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</si>
  <si>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</si>
  <si>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</si>
  <si>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</si>
  <si>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</si>
  <si>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</si>
  <si>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</si>
  <si>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</si>
  <si>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</si>
  <si>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</si>
  <si>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</si>
  <si>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</si>
  <si>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</si>
  <si>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</si>
  <si>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</si>
  <si>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</si>
  <si>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</si>
  <si>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</si>
  <si>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</si>
  <si>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</si>
  <si>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</si>
  <si>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</si>
  <si>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</si>
  <si>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</si>
  <si>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</si>
  <si>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</si>
  <si>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</si>
  <si>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</si>
  <si>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</si>
  <si>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</si>
  <si>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</si>
  <si>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</si>
  <si>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</si>
  <si>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</si>
  <si>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</si>
  <si>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</si>
  <si>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</si>
  <si>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</si>
  <si>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</si>
  <si>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</si>
  <si>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</si>
  <si>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</si>
  <si>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</si>
  <si>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</si>
  <si>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</si>
  <si>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</si>
  <si>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</si>
  <si>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</si>
  <si>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</si>
  <si>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</si>
  <si>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</si>
  <si>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</si>
  <si>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</si>
  <si>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</si>
  <si>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</si>
  <si>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</si>
  <si>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</si>
  <si>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</si>
  <si>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</si>
  <si>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</si>
  <si>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</si>
  <si>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</si>
  <si>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</si>
  <si>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</si>
  <si>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</si>
  <si>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</si>
  <si>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</si>
  <si>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</si>
  <si>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</si>
  <si>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</si>
  <si>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</si>
  <si>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</si>
  <si>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</si>
  <si>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</si>
  <si>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</si>
  <si>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</si>
  <si>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</si>
  <si>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</si>
  <si>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</si>
  <si>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</si>
  <si>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</si>
  <si>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</si>
  <si>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</si>
  <si>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</si>
  <si>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</si>
  <si>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</si>
  <si>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</si>
  <si>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</si>
  <si>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</si>
  <si>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</si>
  <si>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</si>
  <si>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</si>
  <si>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</si>
  <si>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</si>
  <si>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</si>
  <si>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</si>
  <si>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</si>
  <si>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</si>
  <si>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</si>
  <si>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</si>
  <si>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</si>
  <si>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</si>
  <si>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</si>
  <si>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</si>
  <si>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</si>
  <si>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</si>
  <si>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</si>
  <si>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</si>
  <si>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</si>
  <si>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</si>
  <si>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</si>
  <si>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</si>
  <si>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</si>
  <si>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</si>
  <si>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</si>
  <si>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</si>
  <si>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</si>
  <si>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</si>
  <si>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</si>
  <si>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</si>
  <si>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</si>
  <si>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</si>
  <si>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</si>
  <si>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</si>
  <si>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</si>
  <si>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</si>
  <si>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</si>
  <si>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</si>
  <si>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</si>
  <si>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</si>
  <si>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</si>
  <si>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</si>
  <si>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</si>
  <si>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</si>
  <si>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</si>
  <si>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</si>
  <si>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</si>
  <si>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</si>
  <si>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</si>
  <si>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</si>
  <si>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</si>
  <si>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</si>
  <si>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</si>
  <si>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</si>
  <si>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</si>
  <si>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</si>
  <si>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</si>
  <si>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</si>
  <si>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</si>
  <si>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</si>
  <si>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</si>
  <si>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</si>
  <si>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</si>
  <si>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</si>
  <si>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</si>
  <si>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</si>
  <si>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</si>
  <si>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</si>
  <si>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</si>
  <si>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</si>
  <si>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</si>
  <si>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</si>
  <si>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</si>
  <si>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</si>
  <si>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</si>
  <si>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</si>
  <si>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</si>
  <si>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</si>
  <si>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</si>
  <si>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</si>
  <si>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</si>
  <si>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</si>
  <si>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</si>
  <si>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</si>
  <si>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</si>
  <si>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</si>
  <si>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</si>
  <si>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</si>
  <si>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</si>
  <si>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</si>
  <si>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</si>
  <si>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</si>
  <si>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</si>
  <si>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</si>
  <si>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</si>
  <si>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</si>
  <si>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</si>
  <si>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</si>
  <si>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</si>
  <si>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</si>
  <si>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</si>
  <si>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</si>
  <si>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</si>
  <si>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</si>
  <si>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</si>
  <si>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</si>
  <si>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</si>
  <si>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</si>
  <si>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</si>
  <si>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</si>
  <si>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</si>
  <si>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</si>
  <si>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</si>
  <si>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</si>
  <si>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</si>
  <si>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</si>
  <si>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</si>
  <si>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</si>
  <si>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</si>
  <si>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</si>
  <si>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</si>
  <si>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</si>
  <si>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</si>
  <si>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</si>
  <si>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</si>
  <si>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</si>
  <si>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</si>
  <si>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</si>
  <si>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</si>
  <si>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</si>
  <si>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</si>
  <si>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</si>
  <si>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</si>
  <si>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</si>
  <si>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</si>
  <si>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</si>
  <si>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</si>
  <si>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</si>
  <si>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</si>
  <si>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</si>
  <si>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</si>
  <si>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</si>
  <si>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</si>
  <si>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</si>
  <si>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</si>
  <si>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</si>
  <si>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</si>
  <si>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</si>
  <si>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</si>
  <si>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</si>
  <si>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</si>
  <si>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</si>
  <si>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</si>
  <si>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</si>
  <si>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</si>
  <si>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</si>
  <si>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</si>
  <si>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</si>
  <si>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</si>
  <si>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</si>
  <si>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</si>
  <si>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</si>
  <si>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</si>
  <si>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</si>
  <si>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</si>
  <si>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</si>
  <si>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</si>
  <si>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</si>
  <si>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</si>
  <si>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</si>
  <si>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</si>
  <si>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</si>
  <si>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</si>
  <si>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</si>
  <si>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</si>
  <si>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</si>
  <si>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</si>
  <si>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</si>
  <si>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</si>
  <si>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</si>
  <si>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</si>
  <si>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</si>
  <si>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</si>
  <si>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</si>
  <si>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</si>
  <si>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</si>
  <si>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</si>
  <si>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</si>
  <si>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</si>
  <si>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</si>
  <si>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</si>
  <si>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</si>
  <si>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</si>
  <si>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</si>
  <si>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</si>
  <si>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</si>
  <si>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</si>
  <si>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</si>
  <si>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</si>
  <si>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</si>
  <si>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</si>
  <si>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</si>
  <si>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</si>
  <si>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</si>
  <si>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</si>
  <si>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</si>
  <si>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</si>
  <si>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</si>
  <si>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</si>
  <si>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</si>
  <si>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</si>
  <si>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</si>
  <si>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</si>
  <si>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</si>
  <si>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</si>
  <si>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</si>
  <si>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</si>
  <si>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</si>
  <si>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</si>
  <si>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</si>
  <si>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</si>
  <si>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</si>
  <si>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</si>
  <si>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</si>
  <si>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</si>
  <si>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</si>
  <si>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</si>
  <si>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</si>
  <si>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</si>
  <si>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</si>
  <si>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</si>
  <si>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</si>
  <si>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</si>
  <si>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</si>
  <si>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</si>
  <si>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</si>
  <si>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</si>
  <si>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</si>
  <si>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</si>
  <si>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</si>
  <si>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</si>
  <si>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</si>
  <si>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</si>
  <si>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</si>
  <si>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</si>
  <si>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</si>
  <si>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</si>
  <si>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</si>
  <si>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</si>
  <si>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</si>
  <si>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</si>
  <si>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</si>
  <si>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</si>
  <si>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</si>
  <si>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</si>
  <si>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</si>
  <si>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</si>
  <si>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</si>
  <si>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</si>
  <si>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</si>
  <si>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</si>
  <si>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</si>
  <si>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</si>
  <si>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</si>
  <si>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</si>
  <si>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</si>
  <si>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</si>
  <si>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</si>
  <si>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</si>
  <si>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</si>
  <si>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</si>
  <si>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</si>
  <si>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</si>
  <si>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</si>
  <si>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</si>
  <si>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</si>
  <si>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</si>
  <si>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</si>
  <si>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</si>
  <si>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</si>
  <si>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</si>
  <si>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</si>
  <si>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</si>
  <si>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</si>
  <si>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</si>
  <si>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</si>
  <si>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</si>
  <si>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</si>
  <si>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</si>
  <si>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</si>
  <si>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</si>
  <si>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</si>
  <si>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</si>
  <si>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</si>
  <si>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</si>
  <si>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</si>
  <si>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</si>
  <si>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</si>
  <si>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</si>
  <si>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</si>
  <si>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</si>
  <si>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</si>
  <si>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</si>
  <si>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</si>
  <si>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</si>
  <si>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</si>
  <si>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</si>
  <si>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</si>
  <si>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</si>
  <si>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</si>
  <si>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</si>
  <si>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</si>
  <si>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</si>
  <si>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</si>
  <si>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</si>
  <si>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</si>
  <si>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</si>
  <si>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</si>
  <si>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</si>
  <si>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</si>
  <si>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</si>
  <si>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</si>
  <si>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</si>
  <si>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</si>
  <si>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</si>
  <si>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</si>
  <si>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</si>
  <si>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</si>
  <si>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</si>
  <si>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</si>
  <si>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</si>
  <si>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</si>
  <si>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</si>
  <si>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</si>
  <si>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</si>
  <si>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</si>
  <si>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</si>
  <si>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</si>
  <si>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</si>
  <si>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</si>
  <si>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</si>
  <si>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</si>
  <si>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</si>
  <si>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</si>
  <si>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</si>
  <si>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</si>
  <si>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</si>
  <si>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</si>
  <si>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</si>
  <si>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</si>
  <si>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</si>
  <si>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</si>
  <si>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</si>
  <si>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</si>
  <si>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</si>
  <si>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</si>
  <si>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</si>
  <si>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</si>
  <si>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</si>
  <si>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</si>
  <si>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</si>
  <si>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</si>
  <si>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</si>
  <si>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</si>
  <si>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</si>
  <si>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</si>
  <si>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</si>
  <si>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</si>
  <si>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</si>
  <si>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</si>
  <si>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</si>
  <si>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</si>
  <si>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</si>
  <si>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</si>
  <si>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</si>
  <si>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</si>
  <si>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</si>
  <si>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</si>
  <si>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</si>
  <si>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</si>
  <si>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</si>
  <si>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</si>
  <si>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</si>
  <si>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</si>
  <si>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</si>
  <si>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</si>
  <si>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</si>
  <si>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</si>
  <si>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</si>
  <si>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</si>
  <si>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</si>
  <si>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</si>
  <si>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</si>
  <si>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</si>
  <si>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</si>
  <si>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</si>
  <si>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</si>
  <si>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</si>
  <si>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</si>
  <si>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</si>
  <si>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</si>
  <si>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</si>
  <si>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</si>
  <si>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</si>
  <si>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</si>
  <si>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</si>
  <si>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</si>
  <si>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</si>
  <si>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</si>
  <si>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</si>
  <si>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</si>
  <si>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</si>
  <si>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</si>
  <si>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</si>
  <si>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</si>
  <si>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</si>
  <si>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</si>
  <si>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</si>
  <si>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</si>
  <si>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</si>
  <si>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</si>
  <si>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</si>
  <si>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</si>
  <si>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</si>
  <si>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</si>
  <si>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</si>
  <si>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</si>
  <si>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</si>
  <si>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</si>
  <si>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</si>
  <si>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</si>
  <si>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</si>
  <si>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</si>
  <si>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</si>
  <si>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</si>
  <si>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</si>
  <si>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</si>
  <si>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</si>
  <si>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</si>
  <si>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</si>
  <si>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</si>
  <si>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</si>
  <si>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</si>
  <si>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</si>
  <si>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</si>
  <si>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</si>
  <si>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</si>
  <si>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</si>
  <si>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</si>
  <si>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</si>
  <si>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</si>
  <si>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</si>
  <si>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</si>
  <si>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</si>
  <si>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</si>
  <si>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</si>
  <si>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</si>
  <si>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</si>
  <si>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</si>
  <si>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</si>
  <si>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</si>
  <si>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</si>
  <si>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</si>
  <si>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</si>
  <si>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</si>
  <si>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</si>
  <si>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</si>
  <si>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</si>
  <si>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</si>
  <si>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</si>
  <si>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</si>
  <si>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</si>
  <si>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</si>
  <si>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</si>
  <si>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</si>
  <si>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</si>
  <si>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</si>
  <si>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</si>
  <si>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</si>
  <si>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</si>
  <si>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</si>
  <si>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</si>
  <si>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</si>
  <si>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</si>
  <si>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</si>
  <si>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</si>
  <si>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</si>
  <si>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</si>
  <si>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</si>
  <si>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</si>
  <si>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</si>
  <si>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</si>
  <si>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</si>
  <si>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</si>
  <si>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</si>
  <si>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</si>
  <si>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</si>
  <si>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</si>
  <si>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</si>
  <si>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</si>
  <si>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</si>
  <si>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</si>
  <si>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</si>
  <si>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</si>
  <si>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</si>
  <si>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</si>
  <si>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</si>
  <si>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</si>
  <si>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</si>
  <si>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</si>
  <si>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</si>
  <si>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</si>
  <si>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</si>
  <si>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</si>
  <si>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</si>
  <si>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</si>
  <si>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</si>
  <si>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</si>
  <si>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</si>
  <si>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</si>
  <si>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</si>
  <si>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</si>
  <si>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</si>
  <si>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</si>
  <si>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</si>
  <si>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</si>
  <si>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</si>
  <si>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</si>
  <si>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</si>
  <si>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</si>
  <si>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</si>
  <si>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</si>
  <si>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</si>
  <si>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</si>
  <si>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</si>
  <si>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</si>
  <si>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</si>
  <si>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</si>
  <si>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</si>
  <si>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</si>
  <si>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</si>
  <si>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</si>
  <si>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</si>
  <si>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</si>
  <si>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</si>
  <si>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</si>
  <si>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</si>
  <si>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</si>
  <si>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</si>
  <si>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</si>
  <si>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</si>
  <si>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</si>
  <si>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</si>
  <si>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</si>
  <si>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</si>
  <si>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</si>
  <si>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</si>
  <si>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</si>
  <si>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</si>
  <si>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</si>
  <si>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</si>
  <si>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</si>
  <si>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</si>
  <si>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</si>
  <si>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</si>
  <si>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</si>
  <si>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</si>
  <si>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</si>
  <si>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</si>
  <si>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</si>
  <si>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</si>
  <si>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</si>
  <si>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</si>
  <si>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</si>
  <si>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</si>
  <si>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</si>
  <si>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</si>
  <si>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</si>
  <si>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</si>
  <si>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</si>
  <si>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</si>
  <si>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</si>
  <si>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</si>
  <si>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</si>
  <si>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</si>
  <si>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</si>
  <si>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</si>
  <si>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</si>
  <si>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</si>
  <si>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</si>
  <si>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</si>
  <si>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</si>
  <si>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</si>
  <si>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</si>
  <si>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</si>
  <si>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</si>
  <si>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</si>
  <si>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</si>
  <si>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</si>
  <si>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</si>
  <si>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</si>
  <si>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</si>
  <si>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</si>
  <si>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</si>
  <si>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</si>
  <si>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</si>
  <si>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</si>
  <si>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</si>
  <si>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</si>
  <si>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</si>
  <si>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</si>
  <si>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</si>
  <si>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</si>
  <si>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</si>
  <si>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</si>
  <si>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</si>
  <si>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</si>
  <si>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</si>
  <si>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</si>
  <si>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</si>
  <si>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</si>
  <si>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</si>
  <si>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</si>
  <si>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</si>
  <si>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</si>
  <si>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</si>
  <si>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</si>
  <si>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</si>
  <si>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</si>
  <si>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</si>
  <si>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</si>
  <si>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</si>
  <si>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</si>
  <si>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</si>
  <si>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</si>
  <si>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</si>
  <si>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</si>
  <si>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</si>
  <si>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</si>
  <si>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</si>
  <si>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</si>
  <si>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</si>
  <si>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</si>
  <si>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</si>
  <si>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</si>
  <si>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</si>
  <si>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</si>
  <si>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</si>
  <si>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</si>
  <si>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</si>
  <si>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</si>
  <si>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</si>
  <si>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</si>
  <si>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</si>
  <si>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</si>
  <si>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</si>
  <si>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</si>
  <si>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</si>
  <si>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</si>
  <si>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</si>
  <si>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</si>
  <si>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</si>
  <si>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</si>
  <si>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</si>
  <si>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</si>
  <si>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</si>
  <si>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</si>
  <si>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</si>
  <si>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</si>
  <si>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</si>
  <si>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</si>
  <si>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</si>
  <si>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</si>
  <si>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</si>
  <si>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</si>
  <si>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</si>
  <si>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</si>
  <si>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</si>
  <si>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</si>
  <si>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</si>
  <si>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</si>
  <si>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</si>
  <si>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</si>
  <si>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</si>
  <si>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</si>
  <si>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</si>
  <si>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</si>
  <si>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</si>
  <si>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</si>
  <si>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</si>
  <si>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</si>
  <si>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</si>
  <si>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</si>
  <si>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</si>
  <si>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</si>
  <si>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</si>
  <si>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</si>
  <si>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</si>
  <si>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</si>
  <si>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</si>
  <si>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</si>
  <si>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</si>
  <si>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</si>
  <si>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</si>
  <si>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</si>
  <si>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</si>
  <si>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</si>
  <si>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</si>
  <si>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</si>
  <si>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</si>
  <si>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</si>
  <si>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</si>
  <si>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</si>
  <si>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</si>
  <si>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</si>
  <si>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</si>
  <si>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</si>
  <si>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</si>
  <si>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</si>
  <si>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</si>
  <si>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</si>
  <si>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</si>
  <si>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</si>
  <si>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</si>
  <si>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</si>
  <si>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</si>
  <si>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</si>
  <si>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</si>
  <si>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</si>
  <si>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</si>
  <si>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</si>
  <si>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</si>
  <si>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</si>
  <si>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</si>
  <si>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</si>
  <si>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</si>
  <si>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</si>
  <si>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</si>
  <si>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</si>
  <si>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</si>
  <si>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</si>
  <si>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</si>
  <si>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</si>
  <si>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</si>
  <si>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</si>
  <si>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</si>
  <si>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</si>
  <si>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</si>
  <si>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</si>
  <si>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</si>
  <si>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</si>
  <si>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</si>
  <si>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</si>
  <si>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</si>
  <si>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</si>
  <si>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</si>
  <si>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</si>
  <si>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</si>
  <si>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</si>
  <si>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</si>
  <si>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</si>
  <si>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</si>
  <si>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</si>
  <si>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</si>
  <si>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</si>
  <si>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</si>
  <si>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</si>
  <si>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</si>
  <si>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</si>
  <si>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</si>
  <si>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</si>
  <si>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</si>
  <si>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</si>
  <si>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</si>
  <si>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</si>
  <si>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</si>
  <si>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</si>
  <si>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</si>
  <si>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</si>
  <si>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</si>
  <si>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</si>
  <si>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</si>
  <si>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</si>
  <si>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</si>
  <si>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</si>
  <si>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</si>
  <si>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</si>
  <si>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</si>
  <si>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</si>
  <si>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</si>
  <si>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</si>
  <si>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</si>
  <si>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</si>
  <si>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</si>
  <si>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</si>
  <si>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</si>
  <si>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</si>
  <si>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</si>
  <si>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</si>
  <si>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</si>
  <si>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</si>
  <si>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</si>
  <si>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</si>
  <si>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</si>
  <si>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</si>
  <si>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</si>
  <si>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</si>
  <si>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</si>
  <si>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</si>
  <si>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</si>
  <si>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</si>
  <si>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</si>
  <si>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</si>
  <si>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</si>
  <si>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</si>
  <si>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</si>
  <si>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</si>
  <si>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</si>
  <si>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</si>
  <si>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</si>
  <si>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</si>
  <si>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</si>
  <si>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</si>
  <si>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</si>
  <si>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</si>
  <si>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</si>
  <si>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</si>
  <si>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</si>
  <si>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</si>
  <si>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</si>
  <si>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</si>
  <si>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</si>
  <si>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</si>
  <si>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</si>
  <si>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</si>
  <si>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</si>
  <si>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</si>
  <si>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</si>
  <si>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</si>
  <si>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</si>
  <si>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</si>
  <si>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</si>
  <si>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</si>
  <si>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</si>
  <si>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</si>
  <si>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</si>
  <si>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</si>
  <si>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</si>
  <si>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</si>
  <si>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</si>
  <si>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</si>
  <si>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</si>
  <si>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</si>
  <si>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</si>
  <si>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</si>
  <si>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</si>
  <si>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</si>
  <si>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</si>
  <si>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</si>
  <si>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</si>
  <si>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</si>
  <si>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</si>
  <si>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</si>
  <si>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</si>
  <si>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</si>
  <si>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</si>
  <si>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</si>
  <si>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</si>
  <si>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</si>
  <si>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</si>
  <si>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</si>
  <si>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</si>
  <si>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</si>
  <si>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</si>
  <si>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</si>
  <si>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</si>
  <si>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</si>
  <si>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</si>
  <si>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</si>
  <si>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</si>
  <si>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</si>
  <si>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</si>
  <si>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</si>
  <si>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</si>
  <si>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</si>
  <si>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</si>
  <si>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</si>
  <si>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</si>
  <si>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</si>
  <si>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</si>
  <si>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</si>
  <si>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</si>
  <si>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</si>
  <si>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</si>
  <si>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</si>
  <si>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</si>
  <si>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</si>
  <si>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</si>
  <si>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</si>
  <si>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</si>
  <si>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</si>
  <si>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</si>
  <si>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</si>
  <si>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</si>
  <si>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</si>
  <si>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</si>
  <si>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</si>
  <si>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</si>
  <si>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</si>
  <si>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</si>
  <si>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</si>
  <si>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</si>
  <si>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</si>
  <si>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</si>
  <si>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</si>
  <si>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</si>
  <si>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</si>
  <si>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</si>
  <si>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</si>
  <si>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</si>
  <si>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</si>
  <si>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</si>
  <si>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</si>
  <si>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</si>
  <si>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</si>
  <si>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</si>
  <si>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</si>
  <si>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</si>
  <si>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</si>
  <si>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</si>
  <si>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</si>
  <si>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</si>
  <si>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</si>
  <si>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</si>
  <si>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</si>
  <si>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</si>
  <si>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</si>
  <si>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</si>
  <si>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</si>
  <si>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</si>
  <si>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</si>
  <si>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</si>
  <si>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</si>
  <si>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</si>
  <si>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</si>
  <si>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</si>
  <si>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</si>
  <si>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</si>
  <si>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</si>
  <si>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</si>
  <si>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</si>
  <si>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</si>
  <si>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</si>
  <si>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</si>
  <si>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</si>
  <si>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</si>
  <si>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</si>
  <si>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</si>
  <si>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</si>
  <si>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</si>
  <si>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</si>
  <si>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</si>
  <si>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</si>
  <si>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</si>
  <si>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</si>
  <si>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</si>
  <si>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</si>
  <si>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</si>
  <si>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</si>
  <si>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</si>
  <si>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</si>
  <si>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</si>
  <si>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</si>
  <si>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</si>
  <si>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</si>
  <si>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</si>
  <si>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</si>
  <si>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</si>
  <si>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</si>
  <si>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</si>
  <si>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</si>
  <si>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</si>
  <si>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</si>
  <si>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</si>
  <si>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</si>
  <si>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</si>
  <si>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</si>
  <si>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</si>
  <si>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</si>
  <si>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</si>
  <si>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</si>
  <si>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</si>
  <si>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</si>
  <si>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</si>
  <si>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</si>
  <si>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</si>
  <si>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</si>
  <si>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</si>
  <si>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</si>
  <si>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</si>
  <si>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</si>
  <si>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</si>
  <si>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</si>
  <si>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</si>
  <si>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</si>
  <si>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</si>
  <si>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</si>
  <si>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</si>
  <si>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</si>
  <si>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</si>
  <si>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</si>
  <si>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</si>
  <si>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</si>
  <si>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</si>
  <si>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</si>
  <si>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</si>
  <si>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</si>
  <si>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</si>
  <si>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</si>
  <si>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</si>
  <si>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</si>
  <si>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</si>
  <si>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</si>
  <si>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</si>
  <si>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</si>
  <si>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</si>
  <si>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</si>
  <si>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</si>
  <si>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</si>
  <si>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</si>
  <si>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</si>
  <si>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</si>
  <si>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</si>
  <si>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</si>
  <si>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</si>
  <si>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</si>
  <si>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</si>
  <si>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</si>
  <si>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</si>
  <si>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</si>
  <si>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</si>
  <si>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</si>
  <si>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</si>
  <si>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</si>
  <si>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</si>
  <si>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</si>
  <si>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</si>
  <si>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</si>
  <si>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</si>
  <si>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</si>
  <si>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</si>
  <si>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</si>
  <si>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</si>
  <si>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</si>
  <si>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</si>
  <si>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</si>
  <si>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</si>
  <si>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</si>
  <si>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</si>
  <si>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</si>
  <si>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</si>
  <si>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</si>
  <si>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</si>
  <si>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</si>
  <si>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</si>
  <si>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</si>
  <si>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</si>
  <si>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</si>
  <si>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</si>
  <si>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</si>
  <si>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</si>
  <si>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</si>
  <si>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</si>
  <si>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</si>
  <si>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</si>
  <si>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</si>
  <si>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</si>
  <si>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</si>
  <si>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</si>
  <si>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</si>
  <si>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</si>
  <si>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</si>
  <si>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</si>
  <si>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</si>
  <si>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</si>
  <si>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</si>
  <si>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</si>
  <si>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</si>
  <si>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</si>
  <si>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</si>
  <si>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</si>
  <si>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</si>
  <si>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</si>
  <si>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</si>
  <si>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</si>
  <si>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</si>
  <si>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</si>
  <si>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</si>
  <si>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</si>
  <si>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</si>
  <si>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</si>
  <si>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</si>
  <si>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</si>
  <si>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</si>
  <si>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</si>
  <si>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</si>
  <si>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</si>
  <si>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</si>
  <si>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</si>
  <si>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</si>
  <si>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</si>
  <si>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</si>
  <si>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</si>
  <si>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</si>
  <si>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</si>
  <si>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</si>
  <si>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</si>
  <si>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</si>
  <si>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</si>
  <si>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</si>
  <si>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</si>
  <si>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</si>
  <si>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</si>
  <si>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</si>
  <si>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</si>
  <si>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</si>
  <si>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</si>
  <si>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</si>
  <si>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</si>
  <si>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</si>
  <si>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</si>
  <si>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</si>
  <si>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</si>
  <si>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</si>
  <si>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</si>
  <si>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</si>
  <si>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</si>
  <si>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</si>
  <si>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</si>
  <si>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</si>
  <si>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</si>
  <si>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</si>
  <si>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</si>
  <si>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</si>
  <si>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</si>
  <si>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</si>
  <si>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</si>
  <si>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</si>
  <si>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</si>
  <si>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</si>
  <si>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</si>
  <si>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</si>
  <si>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</si>
  <si>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</si>
  <si>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</si>
  <si>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</si>
  <si>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</si>
  <si>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</si>
  <si>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</si>
  <si>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</si>
  <si>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</si>
  <si>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</si>
  <si>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</si>
  <si>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</si>
  <si>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</si>
  <si>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</si>
  <si>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</si>
  <si>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</si>
  <si>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</si>
  <si>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</si>
  <si>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</si>
  <si>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</si>
  <si>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</si>
  <si>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</si>
  <si>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</si>
  <si>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</si>
  <si>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</si>
  <si>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</si>
  <si>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</si>
  <si>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</si>
  <si>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</si>
  <si>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</si>
  <si>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</si>
  <si>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</si>
  <si>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</si>
  <si>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</si>
  <si>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</si>
  <si>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</si>
  <si>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</si>
  <si>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</si>
  <si>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</si>
  <si>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</si>
  <si>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</si>
  <si>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</si>
  <si>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</si>
  <si>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</si>
  <si>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</si>
  <si>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</si>
  <si>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</si>
  <si>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</si>
  <si>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</si>
  <si>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</si>
  <si>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</si>
  <si>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</si>
  <si>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</si>
  <si>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</si>
  <si>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</si>
  <si>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</si>
  <si>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</si>
  <si>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</si>
  <si>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</si>
  <si>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</si>
  <si>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</si>
  <si>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</si>
  <si>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</si>
  <si>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</si>
  <si>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</si>
  <si>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</si>
  <si>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</si>
  <si>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</si>
  <si>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</si>
  <si>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</si>
  <si>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</si>
  <si>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</si>
  <si>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</si>
  <si>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</si>
  <si>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</si>
  <si>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</si>
  <si>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</si>
  <si>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</si>
  <si>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</si>
  <si>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</si>
  <si>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</si>
  <si>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</si>
  <si>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</si>
  <si>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</si>
  <si>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</si>
  <si>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</si>
  <si>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</si>
  <si>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</si>
  <si>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</si>
  <si>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</si>
  <si>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</si>
  <si>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</si>
  <si>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</si>
  <si>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</si>
  <si>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</si>
  <si>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</si>
  <si>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</si>
  <si>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</si>
  <si>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</si>
  <si>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</si>
  <si>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</si>
  <si>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</si>
  <si>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</si>
  <si>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</si>
  <si>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</si>
  <si>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</si>
  <si>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</si>
  <si>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</si>
  <si>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</si>
  <si>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</si>
  <si>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</si>
  <si>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</si>
  <si>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</si>
  <si>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</si>
  <si>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</si>
  <si>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</si>
  <si>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</si>
  <si>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</si>
  <si>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</si>
  <si>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</si>
  <si>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</si>
  <si>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</si>
  <si>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</si>
  <si>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</si>
  <si>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</si>
  <si>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</si>
  <si>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</si>
  <si>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</si>
  <si>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</si>
  <si>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</si>
  <si>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</si>
  <si>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</si>
  <si>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</si>
  <si>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</si>
  <si>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</si>
  <si>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</si>
  <si>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</si>
  <si>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</si>
  <si>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</si>
  <si>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</si>
  <si>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</si>
  <si>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</si>
  <si>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</si>
  <si>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</si>
  <si>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</si>
  <si>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</si>
  <si>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</si>
  <si>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</si>
  <si>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</si>
  <si>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</si>
  <si>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</si>
  <si>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</si>
  <si>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</si>
  <si>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</si>
  <si>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</si>
  <si>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</si>
  <si>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</si>
  <si>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</si>
  <si>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</si>
  <si>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</si>
  <si>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</si>
  <si>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</si>
  <si>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</si>
  <si>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</si>
  <si>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</si>
  <si>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</si>
  <si>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</si>
  <si>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</si>
  <si>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</si>
  <si>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</si>
  <si>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</si>
  <si>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</si>
  <si>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</si>
  <si>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</si>
  <si>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</si>
  <si>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</si>
  <si>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</si>
  <si>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</si>
  <si>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</si>
  <si>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</si>
  <si>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</si>
  <si>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</si>
  <si>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</si>
  <si>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</si>
  <si>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</si>
  <si>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</si>
  <si>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</si>
  <si>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</si>
  <si>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</si>
  <si>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</si>
  <si>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</si>
  <si>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</si>
  <si>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</si>
  <si>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</si>
  <si>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</si>
  <si>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</si>
  <si>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</si>
  <si>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</si>
  <si>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</si>
  <si>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</si>
  <si>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</si>
  <si>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</si>
  <si>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</si>
  <si>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</si>
  <si>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</si>
  <si>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</si>
  <si>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</si>
  <si>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</si>
  <si>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</si>
  <si>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</si>
  <si>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</si>
  <si>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</si>
  <si>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</si>
  <si>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</si>
  <si>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</si>
  <si>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</si>
  <si>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</si>
  <si>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</si>
  <si>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</si>
  <si>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</si>
  <si>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</si>
  <si>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</si>
  <si>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</si>
  <si>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</si>
  <si>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</si>
  <si>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</si>
  <si>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</si>
  <si>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</si>
  <si>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</si>
  <si>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</si>
  <si>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</si>
  <si>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</si>
  <si>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</si>
  <si>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</si>
  <si>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</si>
  <si>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</si>
  <si>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</si>
  <si>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</si>
  <si>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</si>
  <si>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</si>
  <si>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</si>
  <si>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</si>
  <si>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</si>
  <si>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</si>
  <si>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</si>
  <si>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</si>
  <si>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</si>
  <si>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</si>
  <si>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</si>
  <si>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</si>
  <si>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</si>
  <si>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</si>
  <si>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</si>
  <si>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</si>
  <si>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</si>
  <si>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</si>
  <si>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</si>
  <si>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</si>
  <si>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</si>
  <si>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</si>
  <si>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</si>
  <si>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</si>
  <si>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</si>
  <si>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</si>
  <si>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</si>
  <si>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</si>
  <si>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</si>
  <si>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</si>
  <si>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</si>
  <si>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</si>
  <si>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</si>
  <si>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</si>
  <si>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</si>
  <si>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</si>
  <si>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</si>
  <si>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</si>
  <si>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</si>
  <si>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</si>
  <si>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</si>
  <si>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</si>
  <si>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</si>
  <si>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</si>
  <si>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</si>
  <si>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</si>
  <si>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</si>
  <si>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</si>
  <si>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</si>
  <si>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</si>
  <si>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</si>
  <si>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</si>
  <si>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</si>
  <si>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</si>
  <si>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</si>
  <si>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</si>
  <si>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</si>
  <si>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</si>
  <si>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</si>
  <si>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</si>
  <si>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</si>
  <si>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</si>
  <si>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</si>
  <si>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</si>
  <si>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</si>
  <si>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</si>
  <si>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</si>
  <si>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</si>
  <si>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</si>
  <si>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</si>
  <si>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</si>
  <si>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</si>
  <si>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</si>
  <si>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</si>
  <si>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</si>
  <si>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</si>
  <si>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</si>
  <si>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</si>
  <si>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</si>
  <si>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</si>
  <si>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</si>
  <si>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</si>
  <si>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</si>
  <si>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</si>
  <si>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</si>
  <si>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</si>
  <si>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</si>
  <si>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</si>
  <si>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</si>
  <si>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</si>
  <si>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</si>
  <si>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</si>
  <si>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</si>
  <si>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</si>
  <si>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</si>
  <si>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</si>
  <si>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</si>
  <si>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</si>
  <si>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</si>
  <si>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</si>
  <si>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</si>
  <si>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</si>
  <si>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</si>
  <si>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</si>
  <si>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</si>
  <si>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</si>
  <si>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</si>
  <si>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</si>
  <si>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</si>
  <si>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</si>
  <si>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</si>
  <si>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</si>
  <si>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</si>
  <si>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</si>
  <si>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</si>
  <si>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</si>
  <si>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</si>
  <si>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</si>
  <si>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</si>
  <si>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</si>
  <si>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</si>
  <si>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</si>
  <si>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</si>
  <si>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</si>
  <si>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</si>
  <si>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</si>
  <si>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</si>
  <si>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</si>
  <si>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</si>
  <si>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</si>
  <si>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</si>
  <si>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</si>
  <si>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</si>
  <si>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</si>
  <si>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</si>
  <si>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</si>
  <si>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</si>
  <si>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</si>
  <si>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</si>
  <si>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</si>
  <si>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</si>
  <si>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</si>
  <si>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</si>
  <si>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</si>
  <si>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</si>
  <si>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</si>
  <si>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</si>
  <si>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</si>
  <si>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</si>
  <si>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</si>
  <si>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</si>
  <si>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</si>
  <si>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</si>
  <si>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</si>
  <si>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</si>
  <si>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</si>
  <si>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</si>
  <si>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</si>
  <si>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</si>
  <si>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</si>
  <si>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</si>
  <si>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</si>
  <si>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</si>
  <si>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</si>
  <si>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</si>
  <si>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</si>
  <si>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</si>
  <si>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</si>
  <si>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</si>
  <si>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</si>
  <si>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</si>
  <si>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</si>
  <si>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</si>
  <si>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</si>
  <si>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</si>
  <si>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</si>
  <si>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</si>
  <si>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</si>
  <si>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</si>
  <si>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</si>
  <si>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</si>
  <si>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</si>
  <si>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</si>
  <si>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</si>
  <si>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</si>
  <si>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</si>
  <si>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</si>
  <si>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</si>
  <si>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</si>
  <si>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</si>
  <si>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</si>
  <si>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</si>
  <si>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</si>
  <si>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</si>
  <si>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</si>
  <si>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</si>
  <si>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</si>
  <si>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</si>
  <si>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</si>
  <si>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</si>
  <si>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</si>
  <si>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</si>
  <si>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</si>
  <si>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</si>
  <si>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</si>
  <si>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</si>
  <si>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</si>
  <si>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</si>
  <si>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</si>
  <si>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</si>
  <si>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</si>
  <si>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</si>
  <si>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</si>
  <si>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</si>
  <si>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</si>
  <si>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</si>
  <si>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</si>
  <si>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</si>
  <si>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</si>
  <si>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</si>
  <si>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</si>
  <si>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</si>
  <si>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</si>
  <si>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</si>
  <si>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</si>
  <si>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</si>
  <si>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</si>
  <si>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</si>
  <si>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</si>
  <si>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</si>
  <si>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</si>
  <si>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</si>
  <si>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</si>
  <si>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</si>
  <si>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</si>
  <si>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</si>
  <si>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</si>
  <si>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</si>
  <si>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</si>
  <si>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</si>
  <si>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</si>
  <si>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</si>
  <si>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</si>
  <si>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</si>
  <si>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</si>
  <si>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</si>
  <si>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</si>
  <si>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</si>
  <si>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</si>
  <si>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</si>
  <si>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</si>
  <si>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</si>
  <si>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</si>
  <si>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</si>
  <si>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</si>
  <si>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</si>
  <si>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</si>
  <si>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</si>
  <si>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</si>
  <si>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</si>
  <si>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</si>
  <si>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</si>
  <si>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</si>
  <si>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</si>
  <si>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</si>
  <si>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</si>
  <si>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</si>
  <si>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</si>
  <si>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</si>
  <si>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</si>
  <si>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</si>
  <si>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</si>
  <si>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</si>
  <si>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</si>
  <si>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</si>
  <si>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</si>
  <si>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</si>
  <si>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</si>
  <si>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</si>
  <si>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</si>
  <si>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</si>
  <si>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</si>
  <si>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</si>
  <si>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</si>
  <si>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</si>
  <si>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</si>
  <si>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</si>
  <si>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</si>
  <si>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</si>
  <si>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</si>
  <si>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</si>
  <si>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</si>
  <si>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</si>
  <si>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</si>
  <si>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</si>
  <si>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</si>
  <si>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</si>
  <si>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</si>
  <si>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</si>
  <si>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</si>
  <si>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</si>
  <si>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</si>
  <si>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</si>
  <si>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</si>
  <si>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</si>
  <si>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</si>
  <si>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</si>
  <si>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</si>
  <si>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</si>
  <si>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</si>
  <si>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</si>
  <si>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</si>
  <si>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</si>
  <si>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</si>
  <si>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</si>
  <si>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</si>
  <si>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</si>
  <si>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</si>
  <si>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</si>
  <si>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</si>
  <si>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</si>
  <si>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</si>
  <si>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</si>
  <si>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</si>
  <si>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</si>
  <si>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</si>
  <si>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</si>
  <si>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</si>
  <si>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</si>
  <si>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</si>
  <si>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</si>
  <si>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</si>
  <si>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</si>
  <si>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</si>
  <si>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</si>
  <si>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</si>
  <si>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</si>
  <si>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</si>
  <si>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</si>
  <si>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</si>
  <si>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</si>
  <si>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</si>
  <si>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</si>
  <si>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</si>
  <si>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</si>
  <si>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</si>
  <si>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</si>
  <si>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</si>
  <si>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</si>
  <si>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</si>
  <si>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</si>
  <si>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</si>
  <si>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</si>
  <si>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</si>
  <si>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</si>
  <si>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</si>
  <si>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</si>
  <si>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</si>
  <si>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</si>
  <si>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</si>
  <si>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</si>
  <si>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</si>
  <si>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</si>
  <si>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</si>
  <si>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</si>
  <si>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</si>
  <si>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</si>
  <si>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</si>
  <si>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</si>
  <si>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</si>
  <si>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</si>
  <si>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</si>
  <si>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</si>
  <si>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</si>
  <si>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</si>
  <si>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</si>
  <si>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</si>
  <si>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</si>
  <si>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</si>
  <si>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</si>
  <si>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</si>
  <si>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</si>
  <si>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</si>
  <si>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</si>
  <si>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</si>
  <si>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</si>
  <si>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</si>
  <si>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</si>
  <si>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</si>
  <si>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</si>
  <si>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</si>
  <si>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</si>
  <si>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</si>
  <si>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</si>
  <si>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</si>
  <si>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</si>
  <si>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</si>
  <si>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</si>
  <si>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</si>
  <si>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</si>
  <si>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</si>
  <si>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</si>
  <si>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</si>
  <si>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</si>
  <si>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</si>
  <si>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</si>
  <si>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</si>
  <si>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</si>
  <si>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</si>
  <si>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</si>
  <si>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</si>
  <si>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</si>
  <si>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</si>
  <si>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</si>
  <si>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</si>
  <si>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</si>
  <si>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</si>
  <si>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</si>
  <si>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</si>
  <si>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</si>
  <si>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</si>
  <si>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</si>
  <si>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</si>
  <si>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</si>
  <si>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</si>
  <si>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</si>
  <si>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</si>
  <si>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</si>
  <si>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</si>
  <si>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</si>
  <si>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</si>
  <si>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</si>
  <si>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</si>
  <si>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</si>
  <si>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</si>
  <si>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</si>
  <si>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</si>
  <si>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</si>
  <si>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</si>
  <si>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</si>
  <si>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</si>
  <si>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</si>
  <si>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</si>
  <si>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</si>
  <si>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</si>
  <si>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</si>
  <si>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</si>
  <si>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</si>
  <si>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</si>
  <si>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</si>
  <si>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</si>
  <si>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</si>
  <si>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</si>
  <si>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</si>
  <si>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</si>
  <si>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</si>
  <si>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</si>
  <si>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</si>
  <si>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</si>
  <si>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</si>
  <si>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</si>
  <si>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</si>
  <si>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</si>
  <si>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</si>
  <si>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</si>
  <si>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</si>
  <si>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</si>
  <si>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</si>
  <si>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</si>
  <si>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</si>
  <si>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</si>
  <si>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</si>
  <si>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</si>
  <si>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</si>
  <si>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</si>
  <si>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</si>
  <si>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</si>
  <si>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</si>
  <si>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</si>
  <si>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</si>
  <si>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</si>
  <si>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</si>
  <si>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</si>
  <si>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</si>
  <si>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</si>
  <si>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</si>
  <si>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</si>
  <si>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</si>
  <si>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</si>
  <si>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</si>
  <si>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</si>
  <si>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</si>
  <si>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</si>
  <si>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</si>
  <si>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</si>
  <si>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</si>
  <si>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</si>
  <si>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</si>
  <si>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</si>
  <si>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</si>
  <si>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</si>
  <si>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</si>
  <si>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</si>
  <si>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</si>
  <si>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</si>
  <si>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</si>
  <si>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</si>
  <si>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</si>
  <si>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</si>
  <si>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</si>
  <si>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</si>
  <si>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</si>
  <si>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</si>
  <si>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</si>
  <si>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</si>
  <si>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</si>
  <si>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</si>
  <si>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</si>
  <si>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</si>
  <si>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</si>
  <si>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</si>
  <si>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</si>
  <si>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</si>
  <si>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</si>
  <si>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</si>
  <si>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</si>
  <si>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</si>
  <si>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</si>
  <si>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</si>
  <si>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</si>
  <si>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</si>
  <si>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</si>
  <si>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</si>
  <si>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</si>
  <si>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</si>
  <si>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</si>
  <si>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</si>
  <si>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</si>
  <si>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</si>
  <si>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</si>
  <si>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</si>
  <si>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</si>
  <si>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</si>
  <si>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</si>
  <si>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</si>
  <si>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</si>
  <si>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</si>
  <si>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</si>
  <si>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</si>
  <si>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</si>
  <si>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</si>
  <si>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</si>
  <si>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</si>
  <si>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</si>
  <si>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</si>
  <si>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</si>
  <si>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</si>
  <si>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</si>
  <si>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</si>
  <si>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</si>
  <si>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</si>
  <si>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</si>
  <si>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</si>
  <si>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</si>
  <si>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</si>
  <si>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</si>
  <si>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</si>
  <si>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</si>
  <si>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</si>
  <si>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</si>
  <si>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</si>
  <si>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</si>
  <si>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</si>
  <si>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</si>
  <si>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</si>
  <si>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</si>
  <si>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</si>
  <si>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</si>
  <si>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</si>
  <si>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</si>
  <si>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</si>
  <si>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</si>
  <si>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</si>
  <si>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</si>
  <si>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</si>
  <si>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</si>
  <si>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</si>
  <si>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</si>
  <si>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</si>
  <si>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</si>
  <si>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</si>
  <si>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</si>
  <si>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</si>
  <si>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</si>
  <si>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</si>
  <si>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</si>
  <si>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</si>
  <si>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</si>
  <si>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</si>
  <si>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</si>
  <si>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</si>
  <si>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</si>
  <si>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</si>
  <si>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</si>
  <si>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</si>
  <si>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</si>
  <si>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</si>
  <si>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</si>
  <si>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</si>
  <si>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</si>
  <si>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</si>
  <si>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</si>
  <si>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</si>
  <si>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</si>
  <si>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</si>
  <si>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</si>
  <si>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</si>
  <si>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</si>
  <si>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</si>
  <si>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</si>
  <si>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</si>
  <si>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</si>
  <si>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</si>
  <si>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</si>
  <si>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</si>
  <si>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</si>
  <si>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</si>
  <si>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</si>
  <si>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</si>
  <si>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</si>
  <si>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</si>
  <si>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</si>
  <si>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</si>
  <si>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</si>
  <si>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</si>
  <si>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</si>
  <si>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</si>
  <si>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</si>
  <si>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</si>
  <si>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</si>
  <si>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</si>
  <si>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</si>
  <si>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</si>
  <si>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</si>
  <si>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</si>
  <si>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</si>
  <si>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</si>
  <si>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</si>
  <si>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</si>
  <si>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</si>
  <si>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</si>
  <si>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</si>
  <si>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</si>
  <si>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</si>
  <si>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</si>
  <si>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</si>
  <si>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</si>
  <si>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</si>
  <si>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</si>
  <si>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</si>
  <si>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</si>
  <si>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</si>
  <si>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</si>
  <si>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</si>
  <si>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</si>
  <si>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</si>
  <si>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</si>
  <si>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</si>
  <si>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</si>
  <si>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</si>
  <si>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</si>
  <si>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</si>
  <si>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</si>
  <si>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</si>
  <si>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</si>
  <si>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</si>
  <si>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</si>
  <si>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</si>
  <si>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</si>
  <si>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</si>
  <si>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</si>
  <si>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</si>
  <si>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</si>
  <si>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</si>
  <si>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</si>
  <si>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</si>
  <si>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</si>
  <si>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</si>
  <si>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</si>
  <si>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</si>
  <si>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</si>
  <si>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</si>
  <si>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</si>
  <si>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</si>
  <si>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</si>
  <si>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</si>
  <si>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</si>
  <si>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</si>
  <si>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</si>
  <si>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</si>
  <si>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</si>
  <si>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</si>
  <si>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</si>
  <si>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</si>
  <si>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</si>
  <si>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</si>
  <si>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</si>
  <si>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</si>
  <si>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</si>
  <si>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</si>
  <si>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</si>
  <si>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</si>
  <si>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</si>
  <si>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</si>
  <si>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</si>
  <si>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</si>
  <si>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</si>
  <si>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</si>
  <si>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</si>
  <si>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</si>
  <si>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</si>
  <si>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</si>
  <si>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</si>
  <si>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</si>
  <si>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</si>
  <si>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</si>
  <si>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</si>
  <si>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</si>
  <si>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</si>
  <si>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</si>
  <si>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</si>
  <si>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</si>
  <si>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</si>
  <si>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</si>
  <si>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</si>
  <si>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</si>
  <si>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</si>
  <si>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</si>
  <si>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</si>
  <si>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</si>
  <si>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</si>
  <si>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</si>
  <si>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</si>
  <si>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</si>
  <si>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</si>
  <si>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</si>
  <si>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</si>
  <si>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</si>
  <si>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</si>
  <si>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</si>
  <si>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</si>
  <si>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</si>
  <si>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</si>
  <si>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</si>
  <si>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</si>
  <si>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</si>
  <si>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</si>
  <si>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</si>
  <si>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</si>
  <si>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</si>
  <si>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</si>
  <si>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</si>
  <si>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</si>
  <si>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</si>
  <si>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</si>
  <si>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</si>
  <si>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</si>
  <si>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</si>
  <si>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</si>
  <si>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</si>
  <si>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</si>
  <si>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</si>
  <si>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</si>
  <si>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</si>
  <si>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</si>
  <si>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</si>
  <si>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</si>
  <si>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</si>
  <si>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</si>
  <si>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</si>
  <si>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</si>
  <si>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</si>
  <si>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</si>
  <si>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</si>
  <si>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</si>
  <si>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</si>
  <si>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</si>
  <si>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</si>
  <si>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</si>
  <si>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</si>
  <si>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</si>
  <si>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</si>
  <si>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</si>
  <si>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</si>
  <si>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</si>
  <si>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</si>
  <si>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</si>
  <si>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</si>
  <si>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</si>
  <si>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</si>
  <si>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</si>
  <si>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</si>
  <si>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</si>
  <si>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</si>
  <si>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</si>
  <si>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</si>
  <si>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</si>
  <si>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</si>
  <si>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</si>
  <si>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</si>
  <si>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</si>
  <si>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</si>
  <si>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</si>
  <si>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</si>
  <si>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</si>
  <si>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</si>
  <si>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</si>
  <si>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</si>
  <si>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</si>
  <si>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</si>
  <si>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</si>
  <si>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</si>
  <si>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</si>
  <si>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</si>
  <si>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</si>
  <si>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</si>
  <si>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</si>
  <si>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</si>
  <si>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</si>
  <si>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</si>
  <si>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</si>
  <si>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</si>
  <si>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</si>
  <si>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</si>
  <si>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</si>
  <si>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</si>
  <si>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</si>
  <si>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</si>
  <si>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</si>
  <si>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</si>
  <si>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</si>
  <si>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</si>
  <si>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</si>
  <si>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</si>
  <si>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</si>
  <si>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</si>
  <si>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</si>
  <si>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</si>
  <si>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</si>
  <si>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</si>
  <si>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</si>
  <si>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</si>
  <si>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</si>
  <si>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</si>
  <si>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</si>
  <si>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</si>
  <si>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</si>
  <si>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</si>
  <si>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</si>
  <si>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</si>
  <si>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</si>
  <si>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</si>
  <si>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</si>
  <si>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</si>
  <si>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</si>
  <si>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</si>
  <si>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</si>
  <si>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</si>
  <si>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</si>
  <si>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</si>
  <si>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</si>
  <si>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</si>
  <si>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</si>
  <si>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</si>
  <si>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</si>
  <si>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</si>
  <si>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</si>
  <si>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</si>
  <si>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</si>
  <si>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</si>
  <si>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</si>
  <si>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</si>
  <si>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</si>
  <si>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</si>
  <si>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</si>
  <si>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</si>
  <si>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</si>
  <si>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</si>
  <si>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</si>
  <si>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</si>
  <si>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</si>
  <si>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</si>
  <si>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</si>
  <si>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</si>
  <si>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</si>
  <si>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</si>
  <si>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</si>
  <si>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</si>
  <si>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</si>
  <si>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</si>
  <si>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</si>
  <si>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</si>
  <si>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</si>
  <si>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</si>
  <si>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</si>
  <si>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</si>
  <si>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</si>
  <si>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</si>
  <si>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</si>
  <si>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</si>
  <si>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</si>
  <si>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</si>
  <si>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</si>
  <si>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</si>
  <si>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</si>
  <si>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</si>
  <si>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</si>
  <si>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</si>
  <si>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</si>
  <si>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</si>
  <si>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</si>
  <si>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</si>
  <si>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</si>
  <si>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</si>
  <si>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</si>
  <si>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</si>
  <si>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</si>
  <si>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</si>
  <si>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</si>
  <si>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</si>
  <si>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</si>
  <si>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</si>
  <si>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</si>
  <si>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</si>
  <si>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</si>
  <si>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</si>
  <si>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</si>
  <si>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</si>
  <si>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</si>
  <si>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</si>
  <si>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</si>
  <si>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</si>
  <si>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</si>
  <si>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</si>
  <si>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</si>
  <si>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</si>
  <si>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</si>
  <si>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</si>
  <si>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</si>
  <si>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</si>
  <si>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</si>
  <si>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</si>
  <si>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</si>
  <si>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</si>
  <si>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</si>
  <si>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</si>
  <si>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</si>
  <si>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</si>
  <si>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</si>
  <si>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</si>
  <si>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</si>
  <si>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</si>
  <si>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</si>
  <si>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</si>
  <si>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</si>
  <si>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</si>
  <si>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</si>
  <si>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</si>
  <si>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</si>
  <si>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</si>
  <si>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</si>
  <si>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</si>
  <si>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</si>
  <si>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</si>
  <si>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</si>
  <si>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</si>
  <si>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</si>
  <si>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</si>
  <si>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</si>
  <si>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</si>
  <si>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</si>
  <si>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</si>
  <si>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</si>
  <si>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</si>
  <si>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</si>
  <si>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</si>
  <si>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</si>
  <si>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</si>
  <si>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</si>
  <si>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</si>
  <si>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</si>
  <si>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</si>
  <si>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</si>
  <si>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</si>
  <si>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</si>
  <si>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</si>
  <si>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</si>
  <si>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</si>
  <si>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</si>
  <si>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</si>
  <si>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</si>
  <si>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</si>
  <si>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</si>
  <si>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</si>
  <si>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</si>
  <si>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</si>
  <si>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</si>
  <si>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</si>
  <si>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</si>
  <si>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</si>
  <si>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</si>
  <si>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</si>
  <si>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</si>
  <si>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</si>
  <si>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</si>
  <si>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</si>
  <si>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</si>
  <si>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</si>
  <si>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</si>
  <si>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</si>
  <si>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</si>
  <si>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</si>
  <si>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</si>
  <si>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</si>
  <si>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</si>
  <si>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</si>
  <si>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</si>
  <si>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</si>
  <si>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</si>
  <si>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</si>
  <si>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</si>
  <si>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</si>
  <si>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</si>
  <si>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</si>
  <si>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</si>
  <si>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</si>
  <si>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</si>
  <si>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</si>
  <si>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</si>
  <si>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</si>
  <si>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</si>
  <si>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</si>
  <si>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</si>
  <si>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</si>
  <si>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</si>
  <si>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</si>
  <si>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</si>
  <si>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</si>
  <si>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</si>
  <si>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</si>
  <si>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</si>
  <si>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</si>
  <si>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</si>
  <si>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</si>
  <si>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</si>
  <si>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</si>
  <si>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</si>
  <si>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</si>
  <si>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</si>
  <si>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</si>
  <si>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</si>
  <si>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</si>
  <si>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</si>
  <si>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</si>
  <si>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</si>
  <si>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</si>
  <si>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</si>
  <si>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</si>
  <si>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</si>
  <si>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</si>
  <si>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</si>
  <si>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</si>
  <si>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</si>
  <si>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</si>
  <si>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</si>
  <si>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</si>
  <si>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</si>
  <si>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</si>
  <si>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</si>
  <si>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</si>
  <si>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</si>
  <si>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</si>
  <si>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</si>
  <si>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</si>
  <si>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</si>
  <si>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</si>
  <si>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</si>
  <si>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</si>
  <si>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</si>
  <si>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</si>
  <si>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</si>
  <si>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</si>
  <si>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</si>
  <si>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</si>
  <si>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</si>
  <si>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</si>
  <si>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</si>
  <si>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</si>
  <si>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</si>
  <si>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</si>
  <si>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</si>
  <si>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</si>
  <si>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</si>
  <si>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</si>
  <si>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</si>
  <si>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</si>
  <si>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</si>
  <si>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</si>
  <si>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</si>
  <si>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</si>
  <si>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</si>
  <si>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</si>
  <si>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</si>
  <si>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</si>
  <si>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</si>
  <si>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</si>
  <si>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</si>
  <si>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</si>
  <si>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</si>
  <si>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</si>
  <si>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</si>
  <si>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</si>
  <si>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</si>
  <si>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</si>
  <si>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</si>
  <si>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</si>
  <si>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</si>
  <si>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</si>
  <si>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</si>
  <si>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</si>
  <si>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</si>
  <si>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</si>
  <si>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</si>
  <si>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</si>
  <si>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</si>
  <si>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</si>
  <si>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</si>
  <si>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</si>
  <si>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</si>
  <si>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</si>
  <si>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</si>
  <si>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</si>
  <si>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</si>
  <si>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</si>
  <si>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</si>
  <si>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</si>
  <si>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</si>
  <si>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</si>
  <si>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</si>
  <si>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</si>
  <si>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</si>
  <si>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</si>
  <si>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</si>
  <si>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</si>
  <si>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</si>
  <si>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</si>
  <si>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</si>
  <si>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</si>
  <si>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</si>
  <si>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</si>
  <si>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</si>
  <si>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</si>
  <si>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</si>
  <si>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</si>
  <si>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</si>
  <si>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</si>
  <si>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</si>
  <si>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</si>
  <si>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</si>
  <si>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</si>
  <si>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</si>
  <si>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</si>
  <si>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</si>
  <si>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</si>
  <si>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</si>
  <si>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</si>
  <si>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</si>
  <si>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</si>
  <si>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</si>
  <si>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</si>
  <si>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</si>
  <si>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</si>
  <si>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</si>
  <si>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</si>
  <si>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</si>
  <si>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</si>
  <si>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</si>
  <si>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</si>
  <si>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</si>
  <si>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</si>
  <si>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</si>
  <si>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</si>
  <si>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</si>
  <si>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</si>
  <si>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</si>
  <si>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</si>
  <si>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</si>
  <si>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</si>
  <si>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</si>
  <si>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</si>
  <si>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</si>
  <si>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</si>
  <si>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</si>
  <si>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</si>
  <si>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</si>
  <si>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</si>
  <si>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</si>
  <si>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</si>
  <si>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</si>
  <si>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</si>
  <si>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</si>
  <si>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</si>
  <si>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</si>
  <si>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</si>
  <si>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</si>
  <si>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</si>
  <si>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</si>
  <si>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</si>
  <si>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</si>
  <si>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</si>
  <si>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</si>
  <si>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</si>
  <si>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</si>
  <si>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</si>
  <si>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</si>
  <si>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</si>
  <si>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</si>
  <si>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</si>
  <si>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</si>
  <si>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</si>
  <si>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</si>
  <si>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</si>
  <si>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</si>
  <si>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</si>
  <si>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</si>
  <si>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</si>
  <si>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</si>
  <si>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</si>
  <si>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</si>
  <si>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</si>
  <si>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</si>
  <si>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</si>
  <si>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</si>
  <si>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</si>
  <si>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</si>
  <si>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</si>
  <si>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</si>
  <si>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</si>
  <si>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</si>
  <si>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</si>
  <si>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</si>
  <si>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</si>
  <si>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</si>
  <si>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</si>
  <si>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</si>
  <si>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</si>
  <si>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</si>
  <si>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</si>
  <si>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</si>
  <si>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</si>
  <si>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</si>
  <si>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</si>
  <si>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</si>
  <si>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</si>
  <si>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</si>
  <si>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</si>
  <si>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</si>
  <si>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</si>
  <si>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</si>
  <si>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</si>
  <si>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</si>
  <si>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</si>
  <si>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</si>
  <si>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</si>
  <si>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</si>
  <si>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</si>
  <si>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</si>
  <si>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</si>
  <si>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</si>
  <si>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</si>
  <si>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</si>
  <si>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</si>
  <si>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</si>
  <si>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</si>
  <si>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</si>
  <si>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</si>
  <si>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</si>
  <si>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</si>
  <si>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</si>
  <si>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</si>
  <si>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</si>
  <si>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</si>
  <si>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</si>
  <si>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</si>
  <si>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</si>
  <si>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</si>
  <si>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</si>
  <si>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</si>
  <si>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</si>
  <si>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</si>
  <si>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</si>
  <si>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</si>
  <si>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</si>
  <si>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</si>
  <si>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</si>
  <si>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</si>
  <si>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</si>
  <si>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</si>
  <si>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</si>
  <si>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</si>
  <si>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</si>
  <si>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</si>
  <si>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</si>
  <si>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</si>
  <si>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</si>
  <si>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</si>
  <si>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</si>
  <si>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</si>
  <si>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</si>
  <si>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</si>
  <si>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</si>
  <si>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</si>
  <si>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</si>
  <si>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</si>
  <si>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</si>
  <si>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</si>
  <si>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</si>
  <si>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</si>
  <si>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</si>
  <si>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</si>
  <si>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</si>
  <si>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</si>
  <si>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</si>
  <si>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</si>
  <si>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</si>
  <si>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</si>
  <si>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</si>
  <si>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</si>
  <si>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</si>
  <si>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</si>
  <si>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</si>
  <si>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</si>
  <si>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</si>
  <si>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</si>
  <si>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</si>
  <si>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</si>
  <si>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</si>
  <si>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</si>
  <si>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</si>
  <si>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</si>
  <si>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</si>
  <si>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</si>
  <si>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</si>
  <si>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</si>
  <si>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</si>
  <si>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</si>
  <si>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</si>
  <si>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</si>
  <si>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</si>
  <si>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</si>
  <si>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</si>
  <si>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</si>
  <si>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</si>
  <si>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</si>
  <si>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</si>
  <si>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</si>
  <si>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</si>
  <si>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</si>
  <si>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</si>
  <si>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</si>
  <si>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</si>
  <si>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</si>
  <si>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</si>
  <si>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</si>
  <si>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</si>
  <si>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</si>
  <si>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</si>
  <si>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</si>
  <si>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</si>
  <si>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</si>
  <si>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</si>
  <si>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</si>
  <si>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</si>
  <si>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</si>
  <si>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</si>
  <si>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</si>
  <si>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</si>
  <si>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</si>
  <si>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</si>
  <si>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</si>
  <si>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</si>
  <si>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</si>
  <si>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</si>
  <si>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</si>
  <si>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</si>
  <si>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</si>
  <si>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</si>
  <si>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</si>
  <si>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</si>
  <si>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</si>
  <si>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</si>
  <si>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</si>
  <si>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</si>
  <si>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</si>
  <si>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</si>
  <si>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</si>
  <si>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</si>
  <si>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</si>
  <si>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</si>
  <si>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</si>
  <si>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</si>
  <si>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</si>
  <si>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</si>
  <si>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</si>
  <si>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</si>
  <si>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</si>
  <si>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</si>
  <si>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</si>
  <si>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</si>
  <si>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</si>
  <si>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</si>
  <si>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</si>
  <si>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</si>
  <si>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</si>
  <si>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</si>
  <si>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</si>
  <si>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</si>
  <si>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</si>
  <si>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</si>
  <si>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</si>
  <si>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</si>
  <si>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</si>
  <si>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</si>
  <si>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</si>
  <si>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</si>
  <si>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</si>
  <si>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</si>
  <si>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</si>
  <si>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</si>
  <si>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</si>
  <si>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</si>
  <si>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</si>
  <si>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</si>
  <si>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</si>
  <si>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</si>
  <si>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</si>
  <si>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</si>
  <si>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</si>
  <si>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</si>
  <si>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</si>
  <si>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</si>
  <si>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</si>
  <si>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</si>
  <si>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</si>
  <si>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</si>
  <si>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</si>
  <si>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</si>
  <si>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</si>
  <si>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</si>
  <si>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</si>
  <si>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</si>
  <si>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</si>
  <si>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</si>
  <si>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</si>
  <si>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</si>
  <si>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</si>
  <si>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</si>
  <si>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</si>
  <si>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</si>
  <si>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</si>
  <si>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</si>
  <si>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</si>
  <si>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</si>
  <si>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</si>
  <si>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</si>
  <si>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</si>
  <si>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</si>
  <si>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</si>
  <si>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</si>
  <si>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</si>
  <si>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</si>
  <si>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</si>
  <si>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</si>
  <si>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</si>
  <si>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</si>
  <si>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</si>
  <si>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</si>
  <si>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</si>
  <si>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</si>
  <si>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</si>
  <si>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</si>
  <si>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</si>
  <si>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</si>
  <si>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</si>
  <si>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</si>
  <si>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</si>
  <si>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</si>
  <si>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</si>
  <si>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</si>
  <si>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</si>
  <si>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</si>
  <si>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</si>
  <si>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</si>
  <si>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</si>
  <si>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</si>
  <si>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</si>
  <si>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</si>
  <si>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</si>
  <si>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</si>
  <si>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</si>
  <si>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</si>
  <si>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</si>
  <si>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</si>
  <si>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</si>
  <si>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</si>
  <si>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</si>
  <si>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</si>
  <si>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</si>
  <si>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</si>
  <si>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</si>
  <si>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</si>
  <si>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</si>
  <si>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</si>
  <si>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</si>
  <si>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</si>
  <si>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</si>
  <si>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</si>
  <si>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</si>
  <si>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</si>
  <si>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</si>
  <si>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</si>
  <si>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</si>
  <si>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</si>
  <si>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</si>
  <si>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</si>
  <si>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</si>
  <si>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</si>
  <si>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</si>
  <si>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</si>
  <si>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</si>
  <si>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</si>
  <si>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</si>
  <si>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</si>
  <si>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</si>
  <si>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</si>
  <si>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</si>
  <si>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</si>
  <si>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</si>
  <si>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</si>
  <si>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</si>
  <si>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</si>
  <si>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</si>
  <si>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</si>
  <si>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</si>
  <si>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</si>
  <si>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</si>
  <si>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</si>
  <si>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</si>
  <si>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</si>
  <si>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</si>
  <si>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</si>
  <si>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</si>
  <si>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</si>
  <si>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</si>
  <si>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</si>
  <si>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</si>
  <si>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</si>
  <si>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</si>
  <si>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</si>
  <si>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</si>
  <si>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</si>
  <si>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</si>
  <si>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</si>
  <si>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</si>
  <si>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</si>
  <si>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</si>
  <si>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</si>
  <si>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</si>
  <si>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</si>
  <si>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</si>
  <si>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</si>
  <si>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</si>
  <si>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</si>
  <si>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</si>
  <si>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</si>
  <si>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</si>
  <si>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</si>
  <si>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</si>
  <si>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</si>
  <si>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</si>
  <si>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</si>
  <si>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</si>
  <si>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</si>
  <si>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</si>
  <si>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</si>
  <si>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</si>
  <si>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</si>
  <si>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</si>
  <si>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</si>
  <si>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</si>
  <si>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</si>
  <si>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</si>
  <si>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</si>
  <si>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</si>
  <si>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</si>
  <si>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</si>
  <si>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</si>
  <si>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</si>
  <si>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</si>
  <si>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</si>
  <si>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</si>
  <si>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</si>
  <si>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</si>
  <si>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</si>
  <si>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</si>
  <si>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</si>
  <si>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</si>
  <si>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</si>
  <si>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</si>
  <si>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</si>
  <si>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</si>
  <si>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</si>
  <si>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</si>
  <si>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</si>
  <si>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</si>
  <si>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</si>
  <si>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</si>
  <si>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</si>
  <si>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</si>
  <si>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</si>
  <si>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</si>
  <si>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</si>
  <si>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</si>
  <si>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</si>
  <si>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</si>
  <si>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</si>
  <si>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</si>
  <si>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</si>
  <si>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</si>
  <si>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</si>
  <si>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</si>
  <si>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</si>
  <si>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</si>
  <si>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</si>
  <si>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</si>
  <si>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</si>
  <si>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</si>
  <si>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</si>
  <si>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</si>
  <si>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</si>
  <si>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</si>
  <si>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</si>
  <si>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</si>
  <si>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</si>
  <si>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</si>
  <si>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</si>
  <si>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</si>
  <si>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</si>
  <si>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</si>
  <si>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</si>
  <si>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</si>
  <si>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</si>
  <si>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</si>
  <si>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</si>
  <si>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</si>
  <si>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</si>
  <si>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</si>
  <si>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</si>
  <si>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</si>
  <si>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</si>
  <si>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</si>
  <si>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</si>
  <si>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</si>
  <si>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</si>
  <si>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</si>
  <si>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</si>
  <si>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</si>
  <si>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</si>
  <si>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</si>
  <si>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</si>
  <si>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</si>
  <si>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</si>
  <si>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</si>
  <si>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</si>
  <si>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</si>
  <si>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</si>
  <si>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</si>
  <si>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</si>
  <si>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</si>
  <si>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</si>
  <si>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</si>
  <si>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</si>
  <si>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</si>
  <si>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</si>
  <si>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</si>
  <si>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</si>
  <si>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</si>
  <si>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</si>
  <si>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</si>
  <si>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</si>
  <si>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</si>
  <si>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</si>
  <si>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</si>
  <si>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</si>
  <si>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</si>
  <si>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</si>
  <si>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</si>
  <si>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</si>
  <si>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</si>
  <si>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</si>
  <si>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</si>
  <si>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</si>
  <si>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</si>
  <si>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</si>
  <si>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</si>
  <si>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</si>
  <si>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</si>
  <si>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</si>
  <si>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</si>
  <si>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</si>
  <si>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</si>
  <si>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</si>
  <si>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</si>
  <si>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</si>
  <si>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</si>
  <si>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</si>
  <si>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</si>
  <si>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</si>
  <si>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</si>
  <si>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</si>
  <si>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</si>
  <si>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</si>
  <si>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</si>
  <si>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</si>
  <si>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</si>
  <si>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</si>
  <si>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</si>
  <si>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</si>
  <si>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</si>
  <si>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</si>
  <si>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</si>
  <si>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</si>
  <si>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</si>
  <si>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</si>
  <si>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</si>
  <si>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</si>
  <si>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</si>
  <si>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</si>
  <si>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</si>
  <si>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</si>
  <si>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</si>
  <si>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</si>
  <si>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</si>
  <si>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</si>
  <si>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</si>
  <si>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</si>
  <si>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</si>
  <si>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</si>
  <si>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</si>
  <si>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</si>
  <si>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</si>
  <si>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</si>
  <si>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</si>
  <si>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</si>
  <si>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</si>
  <si>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</si>
  <si>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</si>
  <si>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</si>
  <si>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</si>
  <si>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</si>
  <si>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</si>
  <si>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</si>
  <si>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</si>
  <si>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</si>
  <si>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</si>
  <si>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</si>
  <si>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</si>
  <si>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</si>
  <si>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</si>
  <si>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</si>
  <si>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</si>
  <si>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</si>
  <si>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</si>
  <si>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</si>
  <si>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</si>
  <si>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</si>
  <si>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</si>
  <si>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</si>
  <si>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</si>
  <si>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</si>
  <si>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</si>
  <si>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</si>
  <si>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</si>
  <si>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</si>
  <si>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</si>
  <si>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</si>
  <si>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</si>
  <si>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</si>
  <si>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</si>
  <si>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</si>
  <si>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</si>
  <si>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</si>
  <si>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</si>
  <si>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</si>
  <si>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</si>
  <si>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</si>
  <si>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</si>
  <si>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</si>
  <si>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</si>
  <si>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</si>
  <si>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</si>
  <si>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</si>
  <si>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</si>
  <si>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</si>
  <si>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</si>
  <si>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</si>
  <si>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</si>
  <si>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</si>
  <si>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</si>
  <si>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</si>
  <si>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</si>
  <si>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</si>
  <si>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</si>
  <si>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</si>
  <si>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</si>
  <si>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</si>
  <si>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</si>
  <si>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</si>
  <si>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</si>
  <si>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</si>
  <si>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</si>
  <si>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</si>
  <si>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</si>
  <si>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</si>
  <si>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</si>
  <si>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</si>
  <si>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</si>
  <si>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</si>
  <si>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</si>
  <si>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</si>
  <si>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</si>
  <si>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</si>
  <si>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</si>
  <si>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</si>
  <si>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</si>
  <si>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</si>
  <si>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</si>
  <si>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</si>
  <si>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</si>
  <si>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</si>
  <si>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</si>
  <si>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</si>
  <si>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</si>
  <si>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</si>
  <si>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</si>
  <si>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</si>
  <si>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</si>
  <si>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</si>
  <si>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</si>
  <si>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</si>
  <si>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</si>
  <si>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</si>
  <si>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</si>
  <si>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</si>
  <si>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</si>
  <si>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</si>
  <si>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</si>
  <si>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</si>
  <si>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</si>
  <si>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</si>
  <si>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</si>
  <si>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</si>
  <si>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</si>
  <si>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</si>
  <si>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</si>
  <si>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</si>
  <si>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</si>
  <si>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</si>
  <si>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</si>
  <si>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</si>
  <si>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</si>
  <si>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</si>
  <si>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</si>
  <si>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</si>
  <si>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</si>
  <si>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</si>
  <si>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</si>
  <si>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</si>
  <si>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</si>
  <si>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</si>
  <si>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</si>
  <si>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</si>
  <si>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</si>
  <si>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</si>
  <si>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</si>
  <si>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</si>
  <si>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</si>
  <si>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</si>
  <si>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</si>
  <si>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</si>
  <si>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</si>
  <si>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</si>
  <si>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</si>
  <si>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</si>
  <si>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</si>
  <si>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</si>
  <si>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</si>
  <si>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</si>
  <si>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</si>
  <si>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</si>
  <si>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</si>
  <si>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</si>
  <si>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</si>
  <si>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</si>
  <si>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</si>
  <si>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</si>
  <si>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</si>
  <si>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</si>
  <si>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</si>
  <si>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</si>
  <si>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</si>
  <si>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</si>
  <si>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</si>
  <si>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</si>
  <si>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</si>
  <si>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</si>
  <si>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</si>
  <si>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</si>
  <si>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</si>
  <si>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</si>
  <si>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</si>
  <si>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</si>
  <si>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</si>
  <si>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</si>
  <si>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</si>
  <si>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</si>
  <si>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</si>
  <si>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</si>
  <si>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</si>
  <si>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</si>
  <si>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</si>
  <si>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</si>
  <si>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</si>
  <si>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</si>
  <si>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</si>
  <si>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</si>
  <si>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</si>
  <si>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</si>
  <si>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</si>
  <si>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</si>
  <si>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</si>
  <si>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</si>
  <si>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</si>
  <si>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</si>
  <si>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</si>
  <si>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</si>
  <si>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</si>
  <si>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</si>
  <si>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</si>
  <si>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</si>
  <si>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</si>
  <si>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</si>
  <si>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</si>
  <si>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</si>
  <si>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</si>
  <si>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</si>
  <si>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</si>
  <si>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</si>
  <si>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</si>
  <si>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</si>
  <si>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</si>
  <si>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</si>
  <si>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</si>
  <si>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</si>
  <si>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</si>
  <si>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</si>
  <si>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</si>
  <si>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</si>
  <si>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</si>
  <si>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</si>
  <si>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</si>
  <si>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</si>
  <si>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</si>
  <si>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</si>
  <si>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</si>
  <si>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</si>
  <si>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</si>
  <si>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</si>
  <si>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</si>
  <si>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</si>
  <si>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</si>
  <si>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</si>
  <si>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</si>
  <si>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</si>
  <si>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</si>
  <si>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</si>
  <si>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</si>
  <si>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</si>
  <si>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</si>
  <si>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</si>
  <si>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</si>
  <si>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</si>
  <si>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</si>
  <si>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</si>
  <si>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</si>
  <si>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</si>
  <si>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</si>
  <si>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</si>
  <si>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</si>
  <si>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</si>
  <si>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</si>
  <si>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</si>
  <si>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</si>
  <si>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</si>
  <si>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</si>
  <si>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</si>
  <si>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</si>
  <si>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</si>
  <si>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</si>
  <si>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</si>
  <si>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</si>
  <si>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</si>
  <si>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</si>
  <si>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</si>
  <si>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</si>
  <si>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</si>
  <si>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</si>
  <si>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</si>
  <si>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</si>
  <si>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</si>
  <si>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</si>
  <si>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</si>
  <si>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</si>
  <si>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</si>
  <si>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</si>
  <si>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</si>
  <si>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</si>
  <si>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</si>
  <si>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</si>
  <si>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</si>
  <si>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</si>
  <si>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</si>
  <si>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</si>
  <si>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</si>
  <si>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</si>
  <si>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</si>
  <si>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</si>
  <si>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</si>
  <si>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</si>
  <si>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</si>
  <si>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</si>
  <si>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</si>
  <si>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</si>
  <si>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</si>
  <si>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</si>
  <si>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</si>
  <si>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</si>
  <si>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</si>
  <si>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</si>
  <si>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</si>
  <si>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</si>
  <si>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</si>
  <si>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</si>
  <si>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</si>
  <si>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</si>
  <si>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</si>
  <si>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</si>
  <si>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</si>
  <si>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</si>
  <si>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</si>
  <si>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</si>
  <si>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</si>
  <si>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</si>
  <si>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</si>
  <si>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</si>
  <si>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</si>
  <si>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</si>
  <si>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</si>
  <si>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</si>
  <si>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</si>
  <si>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</si>
  <si>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</si>
  <si>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</si>
  <si>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</si>
  <si>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</si>
  <si>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</si>
  <si>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</si>
  <si>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</si>
  <si>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</si>
  <si>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</si>
  <si>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</si>
  <si>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</si>
  <si>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</si>
  <si>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</si>
  <si>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</si>
  <si>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</si>
  <si>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</si>
  <si>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</si>
  <si>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</si>
  <si>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</si>
  <si>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</si>
  <si>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</si>
  <si>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</si>
  <si>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</si>
  <si>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</si>
  <si>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</si>
  <si>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</si>
  <si>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</si>
  <si>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</si>
  <si>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</si>
  <si>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</si>
  <si>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</si>
  <si>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</si>
  <si>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</si>
  <si>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</si>
  <si>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</si>
  <si>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</si>
  <si>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</si>
  <si>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</si>
  <si>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</si>
  <si>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</si>
  <si>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</si>
  <si>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</si>
  <si>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</si>
  <si>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</si>
  <si>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</si>
  <si>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</si>
  <si>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</si>
  <si>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</si>
  <si>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</si>
  <si>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</si>
  <si>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</si>
  <si>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</si>
  <si>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</si>
  <si>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</si>
  <si>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</si>
  <si>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</si>
  <si>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</si>
  <si>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</si>
  <si>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</si>
  <si>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</si>
  <si>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</si>
  <si>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</si>
  <si>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</si>
  <si>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</si>
  <si>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</si>
  <si>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</si>
  <si>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</si>
  <si>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</si>
  <si>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</si>
  <si>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</si>
  <si>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</si>
  <si>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</si>
  <si>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</si>
  <si>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</si>
  <si>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</si>
  <si>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</si>
  <si>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</si>
  <si>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</si>
  <si>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</si>
  <si>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</si>
  <si>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</si>
  <si>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</si>
  <si>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</si>
  <si>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</si>
  <si>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</si>
  <si>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</si>
  <si>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</si>
  <si>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</si>
  <si>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</si>
  <si>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</si>
  <si>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</si>
  <si>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</si>
  <si>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</si>
  <si>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</si>
  <si>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</si>
  <si>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</si>
  <si>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</si>
  <si>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</si>
  <si>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</si>
  <si>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</si>
  <si>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</si>
  <si>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</si>
  <si>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</si>
  <si>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</si>
  <si>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</si>
  <si>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</si>
  <si>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</si>
  <si>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</si>
  <si>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</si>
  <si>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</si>
  <si>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</si>
  <si>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</si>
  <si>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</si>
  <si>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</si>
  <si>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</si>
  <si>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</si>
  <si>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</si>
  <si>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</si>
  <si>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</si>
  <si>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</si>
  <si>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</si>
  <si>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</si>
  <si>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</si>
  <si>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</si>
  <si>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</si>
  <si>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</si>
  <si>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</si>
  <si>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</si>
  <si>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</si>
  <si>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</si>
  <si>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</si>
  <si>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</si>
  <si>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</si>
  <si>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</si>
  <si>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</si>
  <si>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</si>
  <si>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</si>
  <si>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</si>
  <si>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</si>
  <si>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</si>
  <si>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</si>
  <si>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</si>
  <si>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</si>
  <si>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</si>
  <si>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</si>
  <si>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</si>
  <si>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</si>
  <si>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</si>
  <si>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</si>
  <si>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</si>
  <si>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</si>
  <si>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</si>
  <si>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</si>
  <si>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</si>
  <si>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</si>
  <si>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</si>
  <si>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</si>
  <si>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</si>
  <si>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</si>
  <si>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</si>
  <si>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</si>
  <si>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</si>
  <si>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</si>
  <si>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</si>
  <si>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</si>
  <si>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</si>
  <si>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</si>
  <si>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</si>
  <si>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</si>
  <si>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</si>
  <si>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</si>
  <si>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</si>
  <si>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</si>
  <si>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</si>
  <si>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</si>
  <si>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</si>
  <si>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</si>
  <si>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</si>
  <si>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</si>
  <si>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</si>
  <si>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</si>
  <si>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</si>
  <si>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</si>
  <si>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</si>
  <si>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</si>
  <si>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</si>
  <si>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</si>
  <si>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</si>
  <si>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</si>
  <si>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</si>
  <si>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</si>
  <si>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</si>
  <si>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</si>
  <si>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</si>
  <si>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</si>
  <si>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</si>
  <si>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</si>
  <si>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</si>
  <si>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</si>
  <si>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</si>
  <si>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</si>
  <si>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</si>
  <si>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</si>
  <si>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</si>
  <si>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</si>
  <si>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</si>
  <si>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</si>
  <si>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</si>
  <si>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</si>
  <si>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</si>
  <si>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</si>
  <si>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</si>
  <si>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</si>
  <si>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</si>
  <si>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</si>
  <si>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</si>
  <si>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</si>
  <si>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</si>
  <si>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</si>
  <si>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</si>
  <si>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</si>
  <si>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</si>
  <si>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</si>
  <si>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</si>
  <si>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</si>
  <si>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</si>
  <si>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</si>
  <si>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</si>
  <si>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</si>
  <si>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</si>
  <si>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</si>
  <si>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</si>
  <si>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</si>
  <si>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</si>
  <si>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</si>
  <si>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</si>
  <si>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</si>
  <si>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</si>
  <si>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</si>
  <si>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</si>
  <si>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</si>
  <si>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</si>
  <si>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</si>
  <si>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</si>
  <si>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</si>
  <si>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</si>
  <si>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</si>
  <si>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</si>
  <si>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</si>
  <si>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</si>
  <si>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</si>
  <si>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</si>
  <si>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</si>
  <si>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</si>
  <si>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</si>
  <si>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</si>
  <si>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</si>
  <si>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</si>
  <si>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</si>
  <si>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</si>
  <si>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</si>
  <si>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</si>
  <si>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</si>
  <si>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</si>
  <si>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</si>
  <si>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</si>
  <si>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</si>
  <si>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</si>
  <si>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</si>
  <si>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</si>
  <si>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</si>
  <si>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</si>
  <si>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</si>
  <si>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</si>
  <si>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</si>
  <si>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</si>
  <si>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</si>
  <si>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</si>
  <si>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</si>
  <si>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</si>
  <si>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</si>
  <si>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</si>
  <si>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</si>
  <si>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</si>
  <si>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</si>
  <si>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</si>
  <si>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</si>
  <si>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</si>
  <si>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</si>
  <si>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</si>
  <si>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</si>
  <si>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</si>
  <si>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</si>
  <si>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</si>
  <si>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</si>
  <si>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</si>
  <si>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</si>
  <si>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</si>
  <si>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</si>
  <si>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</si>
  <si>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</si>
  <si>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</si>
  <si>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</si>
  <si>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</si>
  <si>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</si>
  <si>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</si>
  <si>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</si>
  <si>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</si>
  <si>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</si>
  <si>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</si>
  <si>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</si>
  <si>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</si>
  <si>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</si>
  <si>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</si>
  <si>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</si>
  <si>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</si>
  <si>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</si>
  <si>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</si>
  <si>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</si>
  <si>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</si>
  <si>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</si>
  <si>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</si>
  <si>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</si>
  <si>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</si>
  <si>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</si>
  <si>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</si>
  <si>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</si>
  <si>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</si>
  <si>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</si>
  <si>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</si>
  <si>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</si>
  <si>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</si>
  <si>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</si>
  <si>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</si>
  <si>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</si>
  <si>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</si>
  <si>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</si>
  <si>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</si>
  <si>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</si>
  <si>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</si>
  <si>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</si>
  <si>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</si>
  <si>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</si>
  <si>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</si>
  <si>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</si>
  <si>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</si>
  <si>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</si>
  <si>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</si>
  <si>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</si>
  <si>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</si>
  <si>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</si>
  <si>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</si>
  <si>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</si>
  <si>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</si>
  <si>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</si>
  <si>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</si>
  <si>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</si>
  <si>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</si>
  <si>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</si>
  <si>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</si>
  <si>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</si>
  <si>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</si>
  <si>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</si>
  <si>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</si>
  <si>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</si>
  <si>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</si>
  <si>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</si>
  <si>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</si>
  <si>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</si>
  <si>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</si>
  <si>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</si>
  <si>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</si>
  <si>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</si>
  <si>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</si>
  <si>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</si>
  <si>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</si>
  <si>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</si>
  <si>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</si>
  <si>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</si>
  <si>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</si>
  <si>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</si>
  <si>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</si>
  <si>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</si>
  <si>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</si>
  <si>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</si>
  <si>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</si>
  <si>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</si>
  <si>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</si>
  <si>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</si>
  <si>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</si>
  <si>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</si>
  <si>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</si>
  <si>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</si>
  <si>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</si>
  <si>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</si>
  <si>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</si>
  <si>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</si>
  <si>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</si>
  <si>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</si>
  <si>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</si>
  <si>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</si>
  <si>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</si>
  <si>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</si>
  <si>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</si>
  <si>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</si>
  <si>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</si>
  <si>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</si>
  <si>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</si>
  <si>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</si>
  <si>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</si>
  <si>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</si>
  <si>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</si>
  <si>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</si>
  <si>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</si>
  <si>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</si>
  <si>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</si>
  <si>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</si>
  <si>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</si>
  <si>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</si>
  <si>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</si>
  <si>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</si>
  <si>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</si>
  <si>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</si>
  <si>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</si>
  <si>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</si>
  <si>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</si>
  <si>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</si>
  <si>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</si>
  <si>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</si>
  <si>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</si>
  <si>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</si>
  <si>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</si>
  <si>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</si>
  <si>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</si>
  <si>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</si>
  <si>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</si>
  <si>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</si>
  <si>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</si>
  <si>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</si>
  <si>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</si>
  <si>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</si>
  <si>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</si>
  <si>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</si>
  <si>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</si>
  <si>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</si>
  <si>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</si>
  <si>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</si>
  <si>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</si>
  <si>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</si>
  <si>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</si>
  <si>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</si>
  <si>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</si>
  <si>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</si>
  <si>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</si>
  <si>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</si>
  <si>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</si>
  <si>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</si>
  <si>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</si>
  <si>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</si>
  <si>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</si>
  <si>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</si>
  <si>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</si>
  <si>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</si>
  <si>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</si>
  <si>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</si>
  <si>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</si>
  <si>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</si>
  <si>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</si>
  <si>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</si>
  <si>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</si>
  <si>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</si>
  <si>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</si>
  <si>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</si>
  <si>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</si>
  <si>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</si>
  <si>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</si>
  <si>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</si>
  <si>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</si>
  <si>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</si>
  <si>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</si>
  <si>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</si>
  <si>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</si>
  <si>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</si>
  <si>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</si>
  <si>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</si>
  <si>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</si>
  <si>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</si>
  <si>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</si>
  <si>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</si>
  <si>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</si>
  <si>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</si>
  <si>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</si>
  <si>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</si>
  <si>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</si>
  <si>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</si>
  <si>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</si>
  <si>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</si>
  <si>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</si>
  <si>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</si>
  <si>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</si>
  <si>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</si>
  <si>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</si>
  <si>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</si>
  <si>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</si>
  <si>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</si>
  <si>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</si>
  <si>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</si>
  <si>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</si>
  <si>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</si>
  <si>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</si>
  <si>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</si>
  <si>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</si>
  <si>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</si>
  <si>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</si>
  <si>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</si>
  <si>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</si>
  <si>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</si>
  <si>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</si>
  <si>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</si>
  <si>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</si>
  <si>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</si>
  <si>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</si>
  <si>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</si>
  <si>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</si>
  <si>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</si>
  <si>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</si>
  <si>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</si>
  <si>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</si>
  <si>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</si>
  <si>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</si>
  <si>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</si>
  <si>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</si>
  <si>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</si>
  <si>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</si>
  <si>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</si>
  <si>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</si>
  <si>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</si>
  <si>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</si>
  <si>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</si>
  <si>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</si>
  <si>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</si>
  <si>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</si>
  <si>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</si>
  <si>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</si>
  <si>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</si>
  <si>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</si>
  <si>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</si>
  <si>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</si>
  <si>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</si>
  <si>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</si>
  <si>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</si>
  <si>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</si>
  <si>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</si>
  <si>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</si>
  <si>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</si>
  <si>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</si>
  <si>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</si>
  <si>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</si>
  <si>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</si>
  <si>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</si>
  <si>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</si>
  <si>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</si>
  <si>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</si>
  <si>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</si>
  <si>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</si>
  <si>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</si>
  <si>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</si>
  <si>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</si>
  <si>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</si>
  <si>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</si>
  <si>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</si>
  <si>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</si>
  <si>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</si>
  <si>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</si>
  <si>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</si>
  <si>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</si>
  <si>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</si>
  <si>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</si>
  <si>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</si>
  <si>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</si>
  <si>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</si>
  <si>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</si>
  <si>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</si>
  <si>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</si>
  <si>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</si>
  <si>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</si>
  <si>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</si>
  <si>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</si>
  <si>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</si>
  <si>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</si>
  <si>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</si>
  <si>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</si>
  <si>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</si>
  <si>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</si>
  <si>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</si>
  <si>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</si>
  <si>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</si>
  <si>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</si>
  <si>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</si>
  <si>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</si>
  <si>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</si>
  <si>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</si>
  <si>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</si>
  <si>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</si>
  <si>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</si>
  <si>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</si>
  <si>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</si>
  <si>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</si>
  <si>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</si>
  <si>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</si>
  <si>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</si>
  <si>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</si>
  <si>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</si>
  <si>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</si>
  <si>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</si>
  <si>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</si>
  <si>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</si>
  <si>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</si>
  <si>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</si>
  <si>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</si>
  <si>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</si>
  <si>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</si>
  <si>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</si>
  <si>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</si>
  <si>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</si>
  <si>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</si>
  <si>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</si>
  <si>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</si>
  <si>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</si>
  <si>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</si>
  <si>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</si>
  <si>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</si>
  <si>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</si>
  <si>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</si>
  <si>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</si>
  <si>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</si>
  <si>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</si>
  <si>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</si>
  <si>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</si>
  <si>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</si>
  <si>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</si>
  <si>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</si>
  <si>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</si>
  <si>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</si>
  <si>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</si>
  <si>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</si>
  <si>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</si>
  <si>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</si>
  <si>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</si>
  <si>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</si>
  <si>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</si>
  <si>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</si>
  <si>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</si>
  <si>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</si>
  <si>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</si>
  <si>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</si>
  <si>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</si>
  <si>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</si>
  <si>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</si>
  <si>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</si>
  <si>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</si>
  <si>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</si>
  <si>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</si>
  <si>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</si>
  <si>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</si>
  <si>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</si>
  <si>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</si>
  <si>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</si>
  <si>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</si>
  <si>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</si>
  <si>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</si>
  <si>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</si>
  <si>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</si>
  <si>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</si>
  <si>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</si>
  <si>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</si>
  <si>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</si>
  <si>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</si>
  <si>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</si>
  <si>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</si>
  <si>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</si>
  <si>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</si>
  <si>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</si>
  <si>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</si>
  <si>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</si>
  <si>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</si>
  <si>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</si>
  <si>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</si>
  <si>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</si>
  <si>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</si>
  <si>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</si>
  <si>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</si>
  <si>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</si>
  <si>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</si>
  <si>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</si>
  <si>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</si>
  <si>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</si>
  <si>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</si>
  <si>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</si>
  <si>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</si>
  <si>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</si>
  <si>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</si>
  <si>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</si>
  <si>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</si>
  <si>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</si>
  <si>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</si>
  <si>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</si>
  <si>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</si>
  <si>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</si>
  <si>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</si>
  <si>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</si>
  <si>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</si>
  <si>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</si>
  <si>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</si>
  <si>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</si>
  <si>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</si>
  <si>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</si>
  <si>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</si>
  <si>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</si>
  <si>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</si>
  <si>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</si>
  <si>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</si>
  <si>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</si>
  <si>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</si>
  <si>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</si>
  <si>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</si>
  <si>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</si>
  <si>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</si>
  <si>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</si>
  <si>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</si>
  <si>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</si>
  <si>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</si>
  <si>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</si>
  <si>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</si>
  <si>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</si>
  <si>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</si>
  <si>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</si>
  <si>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</si>
  <si>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</si>
  <si>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</si>
  <si>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</si>
  <si>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</si>
  <si>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</si>
  <si>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</si>
  <si>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</si>
  <si>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</si>
  <si>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</si>
  <si>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</si>
  <si>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</si>
  <si>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</si>
  <si>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</si>
  <si>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</si>
  <si>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</si>
  <si>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</si>
  <si>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</si>
  <si>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</si>
  <si>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</si>
  <si>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</si>
  <si>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</si>
  <si>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</si>
  <si>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</si>
  <si>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</si>
  <si>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</si>
  <si>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</si>
  <si>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</si>
  <si>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</si>
  <si>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</si>
  <si>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</si>
  <si>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</si>
  <si>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</si>
  <si>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</si>
  <si>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</si>
  <si>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</si>
  <si>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</si>
  <si>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</si>
  <si>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</si>
  <si>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</si>
  <si>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</si>
  <si>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</si>
  <si>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</si>
  <si>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</si>
  <si>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</si>
  <si>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</si>
  <si>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</si>
  <si>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</si>
  <si>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</si>
  <si>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</si>
  <si>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</si>
  <si>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</si>
  <si>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</si>
  <si>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</si>
  <si>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</si>
  <si>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</si>
  <si>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</si>
  <si>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</si>
  <si>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</si>
  <si>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</si>
  <si>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</si>
  <si>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</si>
  <si>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</si>
  <si>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</si>
  <si>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</si>
  <si>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</si>
  <si>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</si>
  <si>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</si>
  <si>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</si>
  <si>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</si>
  <si>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</si>
  <si>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</si>
  <si>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</si>
  <si>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</si>
  <si>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</si>
  <si>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</si>
  <si>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</si>
  <si>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</si>
  <si>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</si>
  <si>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</si>
  <si>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</si>
  <si>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</si>
  <si>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</si>
  <si>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</si>
  <si>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</si>
  <si>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</si>
  <si>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</si>
  <si>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</si>
  <si>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</si>
  <si>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</si>
  <si>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</si>
  <si>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</si>
  <si>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</si>
  <si>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</si>
  <si>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</si>
  <si>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</si>
  <si>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</si>
  <si>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</si>
  <si>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</si>
  <si>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</si>
  <si>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</si>
  <si>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</si>
  <si>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</si>
  <si>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</si>
  <si>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</si>
  <si>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</si>
  <si>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</si>
  <si>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</si>
  <si>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</si>
  <si>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</si>
  <si>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</si>
  <si>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</si>
  <si>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</si>
  <si>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</si>
  <si>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</si>
  <si>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</si>
  <si>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</si>
  <si>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</si>
  <si>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</si>
  <si>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</si>
  <si>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</si>
  <si>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</si>
  <si>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</si>
  <si>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</si>
  <si>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</si>
  <si>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</si>
  <si>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</si>
  <si>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</si>
  <si>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</si>
  <si>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</si>
  <si>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</si>
  <si>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</si>
  <si>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</si>
  <si>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</si>
  <si>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</si>
  <si>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</si>
  <si>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</si>
  <si>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</si>
  <si>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</si>
  <si>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</si>
  <si>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</si>
  <si>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</si>
  <si>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</si>
  <si>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</si>
  <si>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</si>
  <si>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</si>
  <si>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</si>
  <si>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</si>
  <si>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</si>
  <si>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</si>
  <si>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</si>
  <si>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</si>
  <si>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</si>
  <si>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</si>
  <si>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</si>
  <si>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</si>
  <si>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</si>
  <si>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</si>
  <si>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</si>
  <si>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</si>
  <si>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</si>
  <si>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</si>
  <si>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</si>
  <si>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</si>
  <si>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</si>
  <si>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</si>
  <si>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</si>
  <si>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</si>
  <si>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</si>
  <si>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</si>
  <si>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</si>
  <si>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</si>
  <si>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</si>
  <si>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</si>
  <si>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</si>
  <si>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</si>
  <si>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</si>
  <si>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</si>
  <si>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</si>
  <si>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</si>
  <si>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</si>
  <si>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</si>
  <si>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</si>
  <si>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</si>
  <si>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</si>
  <si>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</si>
  <si>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</si>
  <si>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</si>
  <si>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</si>
  <si>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</si>
  <si>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</si>
  <si>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</si>
  <si>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</si>
  <si>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</si>
  <si>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</si>
  <si>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</si>
  <si>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</si>
  <si>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</si>
  <si>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</si>
  <si>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</si>
  <si>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</si>
  <si>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</si>
  <si>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</si>
  <si>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</si>
  <si>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</si>
  <si>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</si>
  <si>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</si>
  <si>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</si>
  <si>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</si>
  <si>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</si>
  <si>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</si>
  <si>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</si>
  <si>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</si>
  <si>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</si>
  <si>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</si>
  <si>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</si>
  <si>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</si>
  <si>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</si>
  <si>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</si>
  <si>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</si>
  <si>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</si>
  <si>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</si>
  <si>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</si>
  <si>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</si>
  <si>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</si>
  <si>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</si>
  <si>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</si>
  <si>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</si>
  <si>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</si>
  <si>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</si>
  <si>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</si>
  <si>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</si>
  <si>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</si>
  <si>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</si>
  <si>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</si>
  <si>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</si>
  <si>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</si>
  <si>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</si>
  <si>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</si>
  <si>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</si>
  <si>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</si>
  <si>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</si>
  <si>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</si>
  <si>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</si>
  <si>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</si>
  <si>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</si>
  <si>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</si>
  <si>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</si>
  <si>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</si>
  <si>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</si>
  <si>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</si>
  <si>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</si>
  <si>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</si>
  <si>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</si>
  <si>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</si>
  <si>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</si>
  <si>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</si>
  <si>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</si>
  <si>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</si>
  <si>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</si>
  <si>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</si>
  <si>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</si>
  <si>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</si>
  <si>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</si>
  <si>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</si>
  <si>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</si>
  <si>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</si>
  <si>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</si>
  <si>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</si>
  <si>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</si>
  <si>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</si>
  <si>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</si>
  <si>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</si>
  <si>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</si>
  <si>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</si>
  <si>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</si>
  <si>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</si>
  <si>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</si>
  <si>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</si>
  <si>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</si>
  <si>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</si>
  <si>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</si>
  <si>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</si>
  <si>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</si>
  <si>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</si>
  <si>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</si>
  <si>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</si>
  <si>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</si>
  <si>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</si>
  <si>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</si>
  <si>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</si>
  <si>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</si>
  <si>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</si>
  <si>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</si>
  <si>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</si>
  <si>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</si>
  <si>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</si>
  <si>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</si>
  <si>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</si>
  <si>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</si>
  <si>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</si>
  <si>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</si>
  <si>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</si>
  <si>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</si>
  <si>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</si>
  <si>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</si>
  <si>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</si>
  <si>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</si>
  <si>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</si>
  <si>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</si>
  <si>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</si>
  <si>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</si>
  <si>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</si>
  <si>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</si>
  <si>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</si>
  <si>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</si>
  <si>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</si>
  <si>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</si>
  <si>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</si>
  <si>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</si>
  <si>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</si>
  <si>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</si>
  <si>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</si>
  <si>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</si>
  <si>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</si>
  <si>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</si>
  <si>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</si>
  <si>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</si>
  <si>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</si>
  <si>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</si>
  <si>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</si>
  <si>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</si>
  <si>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</si>
  <si>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</si>
  <si>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</si>
  <si>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</si>
  <si>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</si>
  <si>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</si>
  <si>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</si>
  <si>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</si>
  <si>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</si>
  <si>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</si>
  <si>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</si>
  <si>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</si>
  <si>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</si>
  <si>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</si>
  <si>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</si>
  <si>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</si>
  <si>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</si>
  <si>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</si>
  <si>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</si>
  <si>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</si>
  <si>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</si>
  <si>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</si>
  <si>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</si>
  <si>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</si>
  <si>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</si>
  <si>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</si>
  <si>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</si>
  <si>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</si>
  <si>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</si>
  <si>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</si>
  <si>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</si>
  <si>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</si>
  <si>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</si>
  <si>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</si>
  <si>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</si>
  <si>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</si>
  <si>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</si>
  <si>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</si>
  <si>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</si>
  <si>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</si>
  <si>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</si>
  <si>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</si>
  <si>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</si>
  <si>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</si>
  <si>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</si>
  <si>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</si>
  <si>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</si>
  <si>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</si>
  <si>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</si>
  <si>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</si>
  <si>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</si>
  <si>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</si>
  <si>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</si>
  <si>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</si>
  <si>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</si>
  <si>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</si>
  <si>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</si>
  <si>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</si>
  <si>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</si>
  <si>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</si>
  <si>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</si>
  <si>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</si>
  <si>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</si>
  <si>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</si>
  <si>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</si>
  <si>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</si>
  <si>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</si>
  <si>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</si>
  <si>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</si>
  <si>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</si>
  <si>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</si>
  <si>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</si>
  <si>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</si>
  <si>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</si>
  <si>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</si>
  <si>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</si>
  <si>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</si>
  <si>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</si>
  <si>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</si>
  <si>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</si>
  <si>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</si>
  <si>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</si>
  <si>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</si>
  <si>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</si>
  <si>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</si>
  <si>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</si>
  <si>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</si>
  <si>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</si>
  <si>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</si>
  <si>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</si>
  <si>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</si>
  <si>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</si>
  <si>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</si>
  <si>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</si>
  <si>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</si>
  <si>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</si>
  <si>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</si>
  <si>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</si>
  <si>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</si>
  <si>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</si>
  <si>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</si>
  <si>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</si>
  <si>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</si>
  <si>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</si>
  <si>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</si>
  <si>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</si>
  <si>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</si>
  <si>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</si>
  <si>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</si>
  <si>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</si>
  <si>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</si>
  <si>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</si>
  <si>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</si>
  <si>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</si>
  <si>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</si>
  <si>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</si>
  <si>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</si>
  <si>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</si>
  <si>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</si>
  <si>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</si>
  <si>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</si>
  <si>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</si>
  <si>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</si>
  <si>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</si>
  <si>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</si>
  <si>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</si>
  <si>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</si>
  <si>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</si>
  <si>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</si>
  <si>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</si>
  <si>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</si>
  <si>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</si>
  <si>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</si>
  <si>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</si>
  <si>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</si>
  <si>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</si>
  <si>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</si>
  <si>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</si>
  <si>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</si>
  <si>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</si>
  <si>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</si>
  <si>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</si>
  <si>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</si>
  <si>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</si>
  <si>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</si>
  <si>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</si>
  <si>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</si>
  <si>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</si>
  <si>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</si>
  <si>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</si>
  <si>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</si>
  <si>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</si>
  <si>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</si>
  <si>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</si>
  <si>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</si>
  <si>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</si>
  <si>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</si>
  <si>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</si>
  <si>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</si>
  <si>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</si>
  <si>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</si>
  <si>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</si>
  <si>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</si>
  <si>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</si>
  <si>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</si>
  <si>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</si>
  <si>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</si>
  <si>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</si>
  <si>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</si>
  <si>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</si>
  <si>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</si>
  <si>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</si>
  <si>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</si>
  <si>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</si>
  <si>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</si>
  <si>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</si>
  <si>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</si>
  <si>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</si>
  <si>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</si>
  <si>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</si>
  <si>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</si>
  <si>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</si>
  <si>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</si>
  <si>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</si>
  <si>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</si>
  <si>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</si>
  <si>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</si>
  <si>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</si>
  <si>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</si>
  <si>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</si>
  <si>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</si>
  <si>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</si>
  <si>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</si>
  <si>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</si>
  <si>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</si>
  <si>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</si>
  <si>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</si>
  <si>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</si>
  <si>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</si>
  <si>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</si>
  <si>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</si>
  <si>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</si>
  <si>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</si>
  <si>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</si>
  <si>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</si>
  <si>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</si>
  <si>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</si>
  <si>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</si>
  <si>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</si>
  <si>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</si>
  <si>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</si>
  <si>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</si>
  <si>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</si>
  <si>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</si>
  <si>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</si>
  <si>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</si>
  <si>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</si>
  <si>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</si>
  <si>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</si>
  <si>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</si>
  <si>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</si>
  <si>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</si>
  <si>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</si>
  <si>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</si>
  <si>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</si>
  <si>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</si>
  <si>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</si>
  <si>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</si>
  <si>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</si>
  <si>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</si>
  <si>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</si>
  <si>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</si>
  <si>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</si>
  <si>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</si>
  <si>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</si>
  <si>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</si>
  <si>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</si>
  <si>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</si>
  <si>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</si>
  <si>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</si>
  <si>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</si>
  <si>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</si>
  <si>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</si>
  <si>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</si>
  <si>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</si>
  <si>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</si>
  <si>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</si>
  <si>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</si>
  <si>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</si>
  <si>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</si>
  <si>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</si>
  <si>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</si>
  <si>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</si>
  <si>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</si>
  <si>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</si>
  <si>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</si>
  <si>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</si>
  <si>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</si>
  <si>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</si>
  <si>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</si>
  <si>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</si>
  <si>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</si>
  <si>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</si>
  <si>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</si>
  <si>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</si>
  <si>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</si>
  <si>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</si>
  <si>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</si>
  <si>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</si>
  <si>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</si>
  <si>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</si>
  <si>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</si>
  <si>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</si>
  <si>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</si>
  <si>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</si>
  <si>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</si>
  <si>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</si>
  <si>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</si>
  <si>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</si>
  <si>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</si>
  <si>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</si>
  <si>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</si>
  <si>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</si>
  <si>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</si>
  <si>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</si>
  <si>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</si>
  <si>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</si>
  <si>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</si>
  <si>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</si>
  <si>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</si>
  <si>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</si>
  <si>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</si>
  <si>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</si>
  <si>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</si>
  <si>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</si>
  <si>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</si>
  <si>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</si>
  <si>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</si>
  <si>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</si>
  <si>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</si>
  <si>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</si>
  <si>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</si>
  <si>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</si>
  <si>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</si>
  <si>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</si>
  <si>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</si>
  <si>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</si>
  <si>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</si>
  <si>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</si>
  <si>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</si>
  <si>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</si>
  <si>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</si>
  <si>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</si>
  <si>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</si>
  <si>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</si>
  <si>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</si>
  <si>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</si>
  <si>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</si>
  <si>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</si>
  <si>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</si>
  <si>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</si>
  <si>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</si>
  <si>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</si>
  <si>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</si>
  <si>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</si>
  <si>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</si>
  <si>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</si>
  <si>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</si>
  <si>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</si>
  <si>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</si>
  <si>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</si>
  <si>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</si>
  <si>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</si>
  <si>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</si>
  <si>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</si>
  <si>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</si>
  <si>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</si>
  <si>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</si>
  <si>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</si>
  <si>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</si>
  <si>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</si>
  <si>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</si>
  <si>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</si>
  <si>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</si>
  <si>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</si>
  <si>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</si>
  <si>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</si>
  <si>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</si>
  <si>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</si>
  <si>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</si>
  <si>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</si>
  <si>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</si>
  <si>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</si>
  <si>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</si>
  <si>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</si>
  <si>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</si>
  <si>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</si>
  <si>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</si>
  <si>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</si>
  <si>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</si>
  <si>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</si>
  <si>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</si>
  <si>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</si>
  <si>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</si>
  <si>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</si>
  <si>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</si>
  <si>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</si>
  <si>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</si>
  <si>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</si>
  <si>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</si>
  <si>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</si>
  <si>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</si>
  <si>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</si>
  <si>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</si>
  <si>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</si>
  <si>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</si>
  <si>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</si>
  <si>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</si>
  <si>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</si>
  <si>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</si>
  <si>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</si>
  <si>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</si>
  <si>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</si>
  <si>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</si>
  <si>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</si>
  <si>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</si>
  <si>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</si>
  <si>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</si>
  <si>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</si>
  <si>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</si>
  <si>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</si>
  <si>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</si>
  <si>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</si>
  <si>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</si>
  <si>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</si>
  <si>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</si>
  <si>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</si>
  <si>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</si>
  <si>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</si>
  <si>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</si>
  <si>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</si>
  <si>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</si>
  <si>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</si>
  <si>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</si>
  <si>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</si>
  <si>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</si>
  <si>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</si>
  <si>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</si>
  <si>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</si>
  <si>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</si>
  <si>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</si>
  <si>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</si>
  <si>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</si>
  <si>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</si>
  <si>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</si>
  <si>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</si>
  <si>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</si>
  <si>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</si>
  <si>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</si>
  <si>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</si>
  <si>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</si>
  <si>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</si>
  <si>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</si>
  <si>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</si>
  <si>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</si>
  <si>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</si>
  <si>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</si>
  <si>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</si>
  <si>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</si>
  <si>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</si>
  <si>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</si>
  <si>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</si>
  <si>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</si>
  <si>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</si>
  <si>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</si>
  <si>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</si>
  <si>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</si>
  <si>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</si>
  <si>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</si>
  <si>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</si>
  <si>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</si>
  <si>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</si>
  <si>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</si>
  <si>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</si>
  <si>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</si>
  <si>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</si>
  <si>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</si>
  <si>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</si>
  <si>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</si>
  <si>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</si>
  <si>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</si>
  <si>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</si>
  <si>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</si>
  <si>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</si>
  <si>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</si>
  <si>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</si>
  <si>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</si>
  <si>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</si>
  <si>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</si>
  <si>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</si>
  <si>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</si>
  <si>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</si>
  <si>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</si>
  <si>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</si>
  <si>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</si>
  <si>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</si>
  <si>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</si>
  <si>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</si>
  <si>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</si>
  <si>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</si>
  <si>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</si>
  <si>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</si>
  <si>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</si>
  <si>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</si>
  <si>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</si>
  <si>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</si>
  <si>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</si>
  <si>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</si>
  <si>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</si>
  <si>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</si>
  <si>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</si>
  <si>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</si>
  <si>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</si>
  <si>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</si>
  <si>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</si>
  <si>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</si>
  <si>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</si>
  <si>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</si>
  <si>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</si>
  <si>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</si>
  <si>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</si>
  <si>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</si>
  <si>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</si>
  <si>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</si>
  <si>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</si>
  <si>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</si>
  <si>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</si>
  <si>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</si>
  <si>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</si>
  <si>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</si>
  <si>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</si>
  <si>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</si>
  <si>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</si>
  <si>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</si>
  <si>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</si>
  <si>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</si>
  <si>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</si>
  <si>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</si>
  <si>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</si>
  <si>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</si>
  <si>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</si>
  <si>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</si>
  <si>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</si>
  <si>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</si>
  <si>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</si>
  <si>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</si>
  <si>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</si>
  <si>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</si>
  <si>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</si>
  <si>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</si>
  <si>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</si>
  <si>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</si>
  <si>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</si>
  <si>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</si>
  <si>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</si>
  <si>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</si>
  <si>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</si>
  <si>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</si>
  <si>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</si>
  <si>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</si>
  <si>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</si>
  <si>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</si>
  <si>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</si>
  <si>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</si>
  <si>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</si>
  <si>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</si>
  <si>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</si>
  <si>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</si>
  <si>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</si>
  <si>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</si>
  <si>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</si>
  <si>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</si>
  <si>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</si>
  <si>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</si>
  <si>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</si>
  <si>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</si>
  <si>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</si>
  <si>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</si>
  <si>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</si>
  <si>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</si>
  <si>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</si>
  <si>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</si>
  <si>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</si>
  <si>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</si>
  <si>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</si>
  <si>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</si>
  <si>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</si>
  <si>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</si>
  <si>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</si>
  <si>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</si>
  <si>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</si>
  <si>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</si>
  <si>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</si>
  <si>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</si>
  <si>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</si>
  <si>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</si>
  <si>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</si>
  <si>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</si>
  <si>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</si>
  <si>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</si>
  <si>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</si>
  <si>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</si>
  <si>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</si>
  <si>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</si>
  <si>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</si>
  <si>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</si>
  <si>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</si>
  <si>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</si>
  <si>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</si>
  <si>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</si>
  <si>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</si>
  <si>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</si>
  <si>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</si>
  <si>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</si>
  <si>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</si>
  <si>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</si>
  <si>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</si>
  <si>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</si>
  <si>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</si>
  <si>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</si>
  <si>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</si>
  <si>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</si>
  <si>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</si>
  <si>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</si>
  <si>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</si>
  <si>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</si>
  <si>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</si>
  <si>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</si>
  <si>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</si>
  <si>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</si>
  <si>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</si>
  <si>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</si>
  <si>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</si>
  <si>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</si>
  <si>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</si>
  <si>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</si>
  <si>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</si>
  <si>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</si>
  <si>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</si>
  <si>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</si>
  <si>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</si>
  <si>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</si>
  <si>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</si>
  <si>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</si>
  <si>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</si>
  <si>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</si>
  <si>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</si>
  <si>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</si>
  <si>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</si>
  <si>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</si>
  <si>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</si>
  <si>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</si>
  <si>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</si>
  <si>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</si>
  <si>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</si>
  <si>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</si>
  <si>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</si>
  <si>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</si>
  <si>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</si>
  <si>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</si>
  <si>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</si>
  <si>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</si>
  <si>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</si>
  <si>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</si>
  <si>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</si>
  <si>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</si>
  <si>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</si>
  <si>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</si>
  <si>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</si>
  <si>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</si>
  <si>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</si>
  <si>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</si>
  <si>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</si>
  <si>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</si>
  <si>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</si>
  <si>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</si>
  <si>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</si>
  <si>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</si>
  <si>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</si>
  <si>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</si>
  <si>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</si>
  <si>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</si>
  <si>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</si>
  <si>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</si>
  <si>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</si>
  <si>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</si>
  <si>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</si>
  <si>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</si>
  <si>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</si>
  <si>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</si>
  <si>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</si>
  <si>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</si>
  <si>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</si>
  <si>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</si>
  <si>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</si>
  <si>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</si>
  <si>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</si>
  <si>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</si>
  <si>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</si>
  <si>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</si>
  <si>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</si>
  <si>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</si>
  <si>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</si>
  <si>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</si>
  <si>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</si>
  <si>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</si>
  <si>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</si>
  <si>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</si>
  <si>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</si>
  <si>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</si>
  <si>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</si>
  <si>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</si>
  <si>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</si>
  <si>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</si>
  <si>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</si>
  <si>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</si>
  <si>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</si>
  <si>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</si>
  <si>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</si>
  <si>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</si>
  <si>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</si>
  <si>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</si>
  <si>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</si>
  <si>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</si>
  <si>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</si>
  <si>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</si>
  <si>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</si>
  <si>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</si>
  <si>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</si>
  <si>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</si>
  <si>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</si>
  <si>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</si>
  <si>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</si>
  <si>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</si>
  <si>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</si>
  <si>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</si>
  <si>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</si>
  <si>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</si>
  <si>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</si>
  <si>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</si>
  <si>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</si>
  <si>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</si>
  <si>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</si>
  <si>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</si>
  <si>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</si>
  <si>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</si>
  <si>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</si>
  <si>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</si>
  <si>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</si>
  <si>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</si>
  <si>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</si>
  <si>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</si>
  <si>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</si>
  <si>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</si>
  <si>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</si>
  <si>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</si>
  <si>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</si>
  <si>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</si>
  <si>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</si>
  <si>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</si>
  <si>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</si>
  <si>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</si>
  <si>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</si>
  <si>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</si>
  <si>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</si>
  <si>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</si>
  <si>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</si>
  <si>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</si>
  <si>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</si>
  <si>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</si>
  <si>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</si>
  <si>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</si>
  <si>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</si>
  <si>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</si>
  <si>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</si>
  <si>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</si>
  <si>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</si>
  <si>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</si>
  <si>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</si>
  <si>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</si>
  <si>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</si>
  <si>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</si>
  <si>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</si>
  <si>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</si>
  <si>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</si>
  <si>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</si>
  <si>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</si>
  <si>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</si>
  <si>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</si>
  <si>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</si>
  <si>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</si>
  <si>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</si>
  <si>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</si>
  <si>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</si>
  <si>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</si>
  <si>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</si>
  <si>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</si>
  <si>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</si>
  <si>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</si>
  <si>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</si>
  <si>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</si>
  <si>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</si>
  <si>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</si>
  <si>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</si>
  <si>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</si>
  <si>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</si>
  <si>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</si>
  <si>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</si>
  <si>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</si>
  <si>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</si>
  <si>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</si>
  <si>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</si>
  <si>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</si>
  <si>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</si>
  <si>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</si>
  <si>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</si>
  <si>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</si>
  <si>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</si>
  <si>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</si>
  <si>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</si>
  <si>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</si>
  <si>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</si>
  <si>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</si>
  <si>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</si>
  <si>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</si>
  <si>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</si>
  <si>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</si>
  <si>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</si>
  <si>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</si>
  <si>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</si>
  <si>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</si>
  <si>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</si>
  <si>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</si>
  <si>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</si>
  <si>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</si>
  <si>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</si>
  <si>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</si>
  <si>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</si>
  <si>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</si>
  <si>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</si>
  <si>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</si>
  <si>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</si>
  <si>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</si>
  <si>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</si>
  <si>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</si>
  <si>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</si>
  <si>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</si>
  <si>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</si>
  <si>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</si>
  <si>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</si>
  <si>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</si>
  <si>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</si>
  <si>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</si>
  <si>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</si>
  <si>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</si>
  <si>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</si>
  <si>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</si>
  <si>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</si>
  <si>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</si>
  <si>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</si>
  <si>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</si>
  <si>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</si>
  <si>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</si>
  <si>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</si>
  <si>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</si>
  <si>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</si>
  <si>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</si>
  <si>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</si>
  <si>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</si>
  <si>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</si>
  <si>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</si>
  <si>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</si>
  <si>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</si>
  <si>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</si>
  <si>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</si>
  <si>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</si>
  <si>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</si>
  <si>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</si>
  <si>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</si>
  <si>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</si>
  <si>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</si>
  <si>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</si>
  <si>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</si>
  <si>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</si>
  <si>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</si>
  <si>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</si>
  <si>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</si>
  <si>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</si>
  <si>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</si>
  <si>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</si>
  <si>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</si>
  <si>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</si>
  <si>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</si>
  <si>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</si>
  <si>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</si>
  <si>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</si>
  <si>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</si>
  <si>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</si>
  <si>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</si>
  <si>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</si>
  <si>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</si>
  <si>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</si>
  <si>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</si>
  <si>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</si>
  <si>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</si>
  <si>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</si>
  <si>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</si>
  <si>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</si>
  <si>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</si>
  <si>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</si>
  <si>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</si>
  <si>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</si>
  <si>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</si>
  <si>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</si>
  <si>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</si>
  <si>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</si>
  <si>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</si>
  <si>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</si>
  <si>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</si>
  <si>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</si>
  <si>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</si>
  <si>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</si>
  <si>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</si>
  <si>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</si>
  <si>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</si>
  <si>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</si>
  <si>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</si>
  <si>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</si>
  <si>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</si>
  <si>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</si>
  <si>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</si>
  <si>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</si>
  <si>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</si>
  <si>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</si>
  <si>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</si>
  <si>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</si>
  <si>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</si>
  <si>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</si>
  <si>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</si>
  <si>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</si>
  <si>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</si>
  <si>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</si>
  <si>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</si>
  <si>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</si>
  <si>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</si>
  <si>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</si>
  <si>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</si>
  <si>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</si>
  <si>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</si>
  <si>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</si>
  <si>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</si>
  <si>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</si>
  <si>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</si>
  <si>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</si>
  <si>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</si>
  <si>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</si>
  <si>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</si>
  <si>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</si>
  <si>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</si>
  <si>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</si>
  <si>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</si>
  <si>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</si>
  <si>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</si>
  <si>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</si>
  <si>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</si>
  <si>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</si>
  <si>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</si>
  <si>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</si>
  <si>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</si>
  <si>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</si>
  <si>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</si>
  <si>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</si>
  <si>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</si>
  <si>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</si>
  <si>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</si>
  <si>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</si>
  <si>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</si>
  <si>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</si>
  <si>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</si>
  <si>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</si>
  <si>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</si>
  <si>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</si>
  <si>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</si>
  <si>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</si>
  <si>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</si>
  <si>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</si>
  <si>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</si>
  <si>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</si>
  <si>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</si>
  <si>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</si>
  <si>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</si>
  <si>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</si>
  <si>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</si>
  <si>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</si>
  <si>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</si>
  <si>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</si>
  <si>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</si>
  <si>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</si>
  <si>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</si>
  <si>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</si>
  <si>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</si>
  <si>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</si>
  <si>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</si>
  <si>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</si>
  <si>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</si>
  <si>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</si>
  <si>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</si>
  <si>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</si>
  <si>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</si>
  <si>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</si>
  <si>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</si>
  <si>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</si>
  <si>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</si>
  <si>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</si>
  <si>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</si>
  <si>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</si>
  <si>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</si>
  <si>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</si>
  <si>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</si>
  <si>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</si>
  <si>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</si>
  <si>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</si>
  <si>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</si>
  <si>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</si>
  <si>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</si>
  <si>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</si>
  <si>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</si>
  <si>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</si>
  <si>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</si>
  <si>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</si>
  <si>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</si>
  <si>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</si>
  <si>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</si>
  <si>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</si>
  <si>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</si>
  <si>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</si>
  <si>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</si>
  <si>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</si>
  <si>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</si>
  <si>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</si>
  <si>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</si>
  <si>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</si>
  <si>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</si>
  <si>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</si>
  <si>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</si>
  <si>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</si>
  <si>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</si>
  <si>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</si>
  <si>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</si>
  <si>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</si>
  <si>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</si>
  <si>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</si>
  <si>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</si>
  <si>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</si>
  <si>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</si>
  <si>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</si>
  <si>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</si>
  <si>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</si>
  <si>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</si>
  <si>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</si>
  <si>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</si>
  <si>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</si>
  <si>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</si>
  <si>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</si>
  <si>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</si>
  <si>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</si>
  <si>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</si>
  <si>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</si>
  <si>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</si>
  <si>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</si>
  <si>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</si>
  <si>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</si>
  <si>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</si>
  <si>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</si>
  <si>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</si>
  <si>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</si>
  <si>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</si>
  <si>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</si>
  <si>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</si>
  <si>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</si>
  <si>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</si>
  <si>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</si>
  <si>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</si>
  <si>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</si>
  <si>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</si>
  <si>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</si>
  <si>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</si>
  <si>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</si>
  <si>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</si>
  <si>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</si>
  <si>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</si>
  <si>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</si>
  <si>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</si>
  <si>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</si>
  <si>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</si>
  <si>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</si>
  <si>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</si>
  <si>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</si>
  <si>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</si>
  <si>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</si>
  <si>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</si>
  <si>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</si>
  <si>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</si>
  <si>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</si>
  <si>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</si>
  <si>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</si>
  <si>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</si>
  <si>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</si>
  <si>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</si>
  <si>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</si>
  <si>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</si>
  <si>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</si>
  <si>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</si>
  <si>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</si>
  <si>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</si>
  <si>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</si>
  <si>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</si>
  <si>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</si>
  <si>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</si>
  <si>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</si>
  <si>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</si>
  <si>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</si>
  <si>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</si>
  <si>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</si>
  <si>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</si>
  <si>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</si>
  <si>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</si>
  <si>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</si>
  <si>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</si>
  <si>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</si>
  <si>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</si>
  <si>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</si>
  <si>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</si>
  <si>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</si>
  <si>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</si>
  <si>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</si>
  <si>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</si>
  <si>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</si>
  <si>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</si>
  <si>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</si>
  <si>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</si>
  <si>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</si>
  <si>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</si>
  <si>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</si>
  <si>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</si>
  <si>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</si>
  <si>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</si>
  <si>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</si>
  <si>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</si>
  <si>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</si>
  <si>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</si>
  <si>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</si>
  <si>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</si>
  <si>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</si>
  <si>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</si>
  <si>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</si>
  <si>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</si>
  <si>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</si>
  <si>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</si>
  <si>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</si>
  <si>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</si>
  <si>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</si>
  <si>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</si>
  <si>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</si>
  <si>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</si>
  <si>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</si>
  <si>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</si>
  <si>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</si>
  <si>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</si>
  <si>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</si>
  <si>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</si>
  <si>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</si>
  <si>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</si>
  <si>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</si>
  <si>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</si>
  <si>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</si>
  <si>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</si>
  <si>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</si>
  <si>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</si>
  <si>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</si>
  <si>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</si>
  <si>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</si>
  <si>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</si>
  <si>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</si>
  <si>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</si>
  <si>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</si>
  <si>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</si>
  <si>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</si>
  <si>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</si>
  <si>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</si>
  <si>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</si>
  <si>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</si>
  <si>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</si>
  <si>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</si>
  <si>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</si>
  <si>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</si>
  <si>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</si>
  <si>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</si>
  <si>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</si>
  <si>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</si>
  <si>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</si>
  <si>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</si>
  <si>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</si>
  <si>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</si>
  <si>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</si>
  <si>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</si>
  <si>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</si>
  <si>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</si>
  <si>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</si>
  <si>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</si>
  <si>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</si>
  <si>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</si>
  <si>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</si>
  <si>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</si>
  <si>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</si>
  <si>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</si>
  <si>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</si>
  <si>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</si>
  <si>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</si>
  <si>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</si>
  <si>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</si>
  <si>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</si>
  <si>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</si>
  <si>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</si>
  <si>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</si>
  <si>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</si>
  <si>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</si>
  <si>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</si>
  <si>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</si>
  <si>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</si>
  <si>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</si>
  <si>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</si>
  <si>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</si>
  <si>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</si>
  <si>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</si>
  <si>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</si>
  <si>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</si>
  <si>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</si>
  <si>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</si>
  <si>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</si>
  <si>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</si>
  <si>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</si>
  <si>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</si>
  <si>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</si>
  <si>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</si>
  <si>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</si>
  <si>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</si>
  <si>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</si>
  <si>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</si>
  <si>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</si>
  <si>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</si>
  <si>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</si>
  <si>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</si>
  <si>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</si>
  <si>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</si>
  <si>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</si>
  <si>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</si>
  <si>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</si>
  <si>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</si>
  <si>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</si>
  <si>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</si>
  <si>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</si>
  <si>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</si>
  <si>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</si>
  <si>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</si>
  <si>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</si>
  <si>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</si>
  <si>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</si>
  <si>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</si>
  <si>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</si>
  <si>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</si>
  <si>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</si>
  <si>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</si>
  <si>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</si>
  <si>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</si>
  <si>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</si>
  <si>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</si>
  <si>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</si>
  <si>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</si>
  <si>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</si>
  <si>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</si>
  <si>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</si>
  <si>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</si>
  <si>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</si>
  <si>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</si>
  <si>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</si>
  <si>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</si>
  <si>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</si>
  <si>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</si>
  <si>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</si>
  <si>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</si>
  <si>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</si>
  <si>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</si>
  <si>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</si>
  <si>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</si>
  <si>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</si>
  <si>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</si>
  <si>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</si>
  <si>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</si>
  <si>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</si>
  <si>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</si>
  <si>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</si>
  <si>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</si>
  <si>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</si>
  <si>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</si>
  <si>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</si>
  <si>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</si>
  <si>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</si>
  <si>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</si>
  <si>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</si>
  <si>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</si>
  <si>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</si>
  <si>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</si>
  <si>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</si>
  <si>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</si>
  <si>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</si>
  <si>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</si>
  <si>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</si>
  <si>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</si>
  <si>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</si>
  <si>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</si>
  <si>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</si>
  <si>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</si>
  <si>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</si>
  <si>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</si>
  <si>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</si>
  <si>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</si>
  <si>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</si>
  <si>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</si>
  <si>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</si>
  <si>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</si>
  <si>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</si>
  <si>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</si>
  <si>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</si>
  <si>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</si>
  <si>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</si>
  <si>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</si>
  <si>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</si>
  <si>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</si>
  <si>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</si>
  <si>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</si>
  <si>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</si>
  <si>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</si>
  <si>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</si>
  <si>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</si>
  <si>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</si>
  <si>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</si>
  <si>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</si>
  <si>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</si>
  <si>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</si>
  <si>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</si>
  <si>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</si>
  <si>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</si>
  <si>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</si>
  <si>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</si>
  <si>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</si>
  <si>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</si>
  <si>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</si>
  <si>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</si>
  <si>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</si>
  <si>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</si>
  <si>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</si>
  <si>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</si>
  <si>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</si>
  <si>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</si>
  <si>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</si>
  <si>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</si>
  <si>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</si>
  <si>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</si>
  <si>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</si>
  <si>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</si>
  <si>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</si>
  <si>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</si>
  <si>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</si>
  <si>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</si>
  <si>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</si>
  <si>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</si>
  <si>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</si>
  <si>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</si>
  <si>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</si>
  <si>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</si>
  <si>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</si>
  <si>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</si>
  <si>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</si>
  <si>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</si>
  <si>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</si>
  <si>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</si>
  <si>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</si>
  <si>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</si>
  <si>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</si>
  <si>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</si>
  <si>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</si>
  <si>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</si>
  <si>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</si>
  <si>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</si>
  <si>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</si>
  <si>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</si>
  <si>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</si>
  <si>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</si>
  <si>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</si>
  <si>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</si>
  <si>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</si>
  <si>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</si>
  <si>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</si>
  <si>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</si>
  <si>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</si>
  <si>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</si>
  <si>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</si>
  <si>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</si>
  <si>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</si>
  <si>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</si>
  <si>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</si>
  <si>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</si>
  <si>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</si>
  <si>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</si>
  <si>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</si>
  <si>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</si>
  <si>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</si>
  <si>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</si>
  <si>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</si>
  <si>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</si>
  <si>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</si>
  <si>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</si>
  <si>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</si>
  <si>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</si>
  <si>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</si>
  <si>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</si>
  <si>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</si>
  <si>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</si>
  <si>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</si>
  <si>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</si>
  <si>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</si>
  <si>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</si>
  <si>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</si>
  <si>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</si>
  <si>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</si>
  <si>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</si>
  <si>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</si>
  <si>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</si>
  <si>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</si>
  <si>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</si>
  <si>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</si>
  <si>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</si>
  <si>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</si>
  <si>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</si>
  <si>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</si>
  <si>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</si>
  <si>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</si>
  <si>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</si>
  <si>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</si>
  <si>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</si>
  <si>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</si>
  <si>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</si>
  <si>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</si>
  <si>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</si>
  <si>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</si>
  <si>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</si>
  <si>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</si>
  <si>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</si>
  <si>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</si>
  <si>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</si>
  <si>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</si>
  <si>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</si>
  <si>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</si>
  <si>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</si>
  <si>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</si>
  <si>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</si>
  <si>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</si>
  <si>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</si>
  <si>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</si>
  <si>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</si>
  <si>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</si>
  <si>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</si>
  <si>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</si>
  <si>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</si>
  <si>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</si>
  <si>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</si>
  <si>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</si>
  <si>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</si>
  <si>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</si>
  <si>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</si>
  <si>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</si>
  <si>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</si>
  <si>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</si>
  <si>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</si>
  <si>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</si>
  <si>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</si>
  <si>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</si>
  <si>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</si>
  <si>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</si>
  <si>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</si>
  <si>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</si>
  <si>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</si>
  <si>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</si>
  <si>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</si>
  <si>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</si>
  <si>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</si>
  <si>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</si>
  <si>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</si>
  <si>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</si>
  <si>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</si>
  <si>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</si>
  <si>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</si>
  <si>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</si>
  <si>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</si>
  <si>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</si>
  <si>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</si>
  <si>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</si>
  <si>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</si>
  <si>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</si>
  <si>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</si>
  <si>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</si>
  <si>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</si>
  <si>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</si>
  <si>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</si>
  <si>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</si>
  <si>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</si>
  <si>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</si>
  <si>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</si>
  <si>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</si>
  <si>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</si>
  <si>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</si>
  <si>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</si>
  <si>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</si>
  <si>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</si>
  <si>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</si>
  <si>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</si>
  <si>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</si>
  <si>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</si>
  <si>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</si>
  <si>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</si>
  <si>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</si>
  <si>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</si>
  <si>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</si>
  <si>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</si>
  <si>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</si>
  <si>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</si>
  <si>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</si>
  <si>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</si>
  <si>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</si>
  <si>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</si>
  <si>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</si>
  <si>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</si>
  <si>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</si>
  <si>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</si>
  <si>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</si>
  <si>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</si>
  <si>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</si>
  <si>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</si>
  <si>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</si>
  <si>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</si>
  <si>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</si>
  <si>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</si>
  <si>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</si>
  <si>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</si>
  <si>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</si>
  <si>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</si>
  <si>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</si>
  <si>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</si>
  <si>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</si>
  <si>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</si>
  <si>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</si>
  <si>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</si>
  <si>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</si>
  <si>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</si>
  <si>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</si>
  <si>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</si>
  <si>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</si>
  <si>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</si>
  <si>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</si>
  <si>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</si>
  <si>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</si>
  <si>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</si>
  <si>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</si>
  <si>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</si>
  <si>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</si>
  <si>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</si>
  <si>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</si>
  <si>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</si>
  <si>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</si>
  <si>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</si>
  <si>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</si>
  <si>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</si>
  <si>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</si>
  <si>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</si>
  <si>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</si>
  <si>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</si>
  <si>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</si>
  <si>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</si>
  <si>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</si>
  <si>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</si>
  <si>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</si>
  <si>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</si>
  <si>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</si>
  <si>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</si>
  <si>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</si>
  <si>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</si>
  <si>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</si>
  <si>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</si>
  <si>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</si>
  <si>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</si>
  <si>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</si>
  <si>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</si>
  <si>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</si>
  <si>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</si>
  <si>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</si>
  <si>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</si>
  <si>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</si>
  <si>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</si>
  <si>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</si>
  <si>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</si>
  <si>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</si>
  <si>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</si>
  <si>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</si>
  <si>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</si>
  <si>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</si>
  <si>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</si>
  <si>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</si>
  <si>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</si>
  <si>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</si>
  <si>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</si>
  <si>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</si>
  <si>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</si>
  <si>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</si>
  <si>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</si>
  <si>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</si>
  <si>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</si>
  <si>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</si>
  <si>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</si>
  <si>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</si>
  <si>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</si>
  <si>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</si>
  <si>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</si>
  <si>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</si>
  <si>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</si>
  <si>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</si>
  <si>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</si>
  <si>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</si>
  <si>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</si>
  <si>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</si>
  <si>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</si>
  <si>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</si>
  <si>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</si>
  <si>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</si>
  <si>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</si>
  <si>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</si>
  <si>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</si>
  <si>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</si>
  <si>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</si>
  <si>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</si>
  <si>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</si>
  <si>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</si>
  <si>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</si>
  <si>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</si>
  <si>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</si>
  <si>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</si>
  <si>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</si>
  <si>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</si>
  <si>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</si>
  <si>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</si>
  <si>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</si>
  <si>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</si>
  <si>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</si>
  <si>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</si>
  <si>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</si>
  <si>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</si>
  <si>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</si>
  <si>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</si>
  <si>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</si>
  <si>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</si>
  <si>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</si>
  <si>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</si>
  <si>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</si>
  <si>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</si>
  <si>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</si>
  <si>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</si>
  <si>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</si>
  <si>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</si>
  <si>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</si>
  <si>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</si>
  <si>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</si>
  <si>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</si>
  <si>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</si>
  <si>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</si>
  <si>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</si>
  <si>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</si>
  <si>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</si>
  <si>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</si>
  <si>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</si>
  <si>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</si>
  <si>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</si>
  <si>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</si>
  <si>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</si>
  <si>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</si>
  <si>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</si>
  <si>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</si>
  <si>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</si>
  <si>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</si>
  <si>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</si>
  <si>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</si>
  <si>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</si>
  <si>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</si>
  <si>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</si>
  <si>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</si>
  <si>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</si>
  <si>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</si>
  <si>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</si>
  <si>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</si>
  <si>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</si>
  <si>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</si>
  <si>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</si>
  <si>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</si>
  <si>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</si>
  <si>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</si>
  <si>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</si>
  <si>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</si>
  <si>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</si>
  <si>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</si>
  <si>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</si>
  <si>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</si>
  <si>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</si>
  <si>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</si>
  <si>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</si>
  <si>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</si>
  <si>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</si>
  <si>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</si>
  <si>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</si>
  <si>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</si>
  <si>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</si>
  <si>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</si>
  <si>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</si>
  <si>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</si>
  <si>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</si>
  <si>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</si>
  <si>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</si>
  <si>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</si>
  <si>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</si>
  <si>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</si>
  <si>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</si>
  <si>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</si>
  <si>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</si>
  <si>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</si>
  <si>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</si>
  <si>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</si>
  <si>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</si>
  <si>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</si>
  <si>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</si>
  <si>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</si>
  <si>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</si>
  <si>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</si>
  <si>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</si>
  <si>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</si>
  <si>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</si>
  <si>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</si>
  <si>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</si>
  <si>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</si>
  <si>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</si>
  <si>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</si>
  <si>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</si>
  <si>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</si>
  <si>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</si>
  <si>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</si>
  <si>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</si>
  <si>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</si>
  <si>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</si>
  <si>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</si>
  <si>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</si>
  <si>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</si>
  <si>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</si>
  <si>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</si>
  <si>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</si>
  <si>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</si>
  <si>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</si>
  <si>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</si>
  <si>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</si>
  <si>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</si>
  <si>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</si>
  <si>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</si>
  <si>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</si>
  <si>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</si>
  <si>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</si>
  <si>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</si>
  <si>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</si>
  <si>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</si>
  <si>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</si>
  <si>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</si>
  <si>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</si>
  <si>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</si>
  <si>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</si>
  <si>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</si>
  <si>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</si>
  <si>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</si>
  <si>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</si>
  <si>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</si>
  <si>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</si>
  <si>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</si>
  <si>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</si>
  <si>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</si>
  <si>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</si>
  <si>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</si>
  <si>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</si>
  <si>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</si>
  <si>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</si>
  <si>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</si>
  <si>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</si>
  <si>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</si>
  <si>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</si>
  <si>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</si>
  <si>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</si>
  <si>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</si>
  <si>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</si>
  <si>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</si>
  <si>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</si>
  <si>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</si>
  <si>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</si>
  <si>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</si>
  <si>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</si>
  <si>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</si>
  <si>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</si>
  <si>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</si>
  <si>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</si>
  <si>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</si>
  <si>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</si>
  <si>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</si>
  <si>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</si>
  <si>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</si>
  <si>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</si>
  <si>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</si>
  <si>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</si>
  <si>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</si>
  <si>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</si>
  <si>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</si>
  <si>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</si>
  <si>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</si>
  <si>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</si>
  <si>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</si>
  <si>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</si>
  <si>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</si>
  <si>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</si>
  <si>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</si>
  <si>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</si>
  <si>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</si>
  <si>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</si>
  <si>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</si>
  <si>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</si>
  <si>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</si>
  <si>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</si>
  <si>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</si>
  <si>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</si>
  <si>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</si>
  <si>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</si>
  <si>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</si>
  <si>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</si>
  <si>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</si>
  <si>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</si>
  <si>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</si>
  <si>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</si>
  <si>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</si>
  <si>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</si>
  <si>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</si>
  <si>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</si>
  <si>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</si>
  <si>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</si>
  <si>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</si>
  <si>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</si>
  <si>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</si>
  <si>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</si>
  <si>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</si>
  <si>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</si>
  <si>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</si>
  <si>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</si>
  <si>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</si>
  <si>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</si>
  <si>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</si>
  <si>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</si>
  <si>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</si>
  <si>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</si>
  <si>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</si>
  <si>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</si>
  <si>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</si>
  <si>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</si>
  <si>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</si>
  <si>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</si>
  <si>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</si>
  <si>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</si>
  <si>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</si>
  <si>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</si>
  <si>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</si>
  <si>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</si>
  <si>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</si>
  <si>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</si>
  <si>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</si>
  <si>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</si>
  <si>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</si>
  <si>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</si>
  <si>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</si>
  <si>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</si>
  <si>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</si>
  <si>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</si>
  <si>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</si>
  <si>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</si>
  <si>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</si>
  <si>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</si>
  <si>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</si>
  <si>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</si>
  <si>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</si>
  <si>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</si>
  <si>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</si>
  <si>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</si>
  <si>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</si>
  <si>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</si>
  <si>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</si>
  <si>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</si>
  <si>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</si>
  <si>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</si>
  <si>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</si>
  <si>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</si>
  <si>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</si>
  <si>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</si>
  <si>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</si>
  <si>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</si>
  <si>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</si>
  <si>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</si>
  <si>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</si>
  <si>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</si>
  <si>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</si>
  <si>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</si>
  <si>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</si>
  <si>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</si>
  <si>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</si>
  <si>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</si>
  <si>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</si>
  <si>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</si>
  <si>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</si>
  <si>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</si>
  <si>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</si>
  <si>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</si>
  <si>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</si>
  <si>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</si>
  <si>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</si>
  <si>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</si>
  <si>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</si>
  <si>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</si>
  <si>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</si>
  <si>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</si>
  <si>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</si>
  <si>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</si>
  <si>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</si>
  <si>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</si>
  <si>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</si>
  <si>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</si>
  <si>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</si>
  <si>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</si>
  <si>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</si>
  <si>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</si>
  <si>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</si>
  <si>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</si>
  <si>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</si>
  <si>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</si>
  <si>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</si>
  <si>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</si>
  <si>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</si>
  <si>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</si>
  <si>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</si>
  <si>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</si>
  <si>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</si>
  <si>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</si>
  <si>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</si>
  <si>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</si>
  <si>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</si>
  <si>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</si>
  <si>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</si>
  <si>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</si>
  <si>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</si>
  <si>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</si>
  <si>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</si>
  <si>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</si>
  <si>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</si>
  <si>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</si>
  <si>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</si>
  <si>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</si>
  <si>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</si>
  <si>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</si>
  <si>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</si>
  <si>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</si>
  <si>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</si>
  <si>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</si>
  <si>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</si>
  <si>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</si>
  <si>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</si>
  <si>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</si>
  <si>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</si>
  <si>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</si>
  <si>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</si>
  <si>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</si>
  <si>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</si>
  <si>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</si>
  <si>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</si>
  <si>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</si>
  <si>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</si>
  <si>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</si>
  <si>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</si>
  <si>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</si>
  <si>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</si>
  <si>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</si>
  <si>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</si>
  <si>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</si>
  <si>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</si>
  <si>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</si>
  <si>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</si>
  <si>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</si>
  <si>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</si>
  <si>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</si>
  <si>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</si>
  <si>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</si>
  <si>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</si>
  <si>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</si>
  <si>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</si>
  <si>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</si>
  <si>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</si>
  <si>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</si>
  <si>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</si>
  <si>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</si>
  <si>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</si>
  <si>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</si>
  <si>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</si>
  <si>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</si>
  <si>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</si>
  <si>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</si>
  <si>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</si>
  <si>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</si>
  <si>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</si>
  <si>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</si>
  <si>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</si>
  <si>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</si>
  <si>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</si>
  <si>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</si>
  <si>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</si>
  <si>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</si>
  <si>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</si>
  <si>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</si>
  <si>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</si>
  <si>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</si>
  <si>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</si>
  <si>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</si>
  <si>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</si>
  <si>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</si>
  <si>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</si>
  <si>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</si>
  <si>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</si>
  <si>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</si>
  <si>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</si>
  <si>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</si>
  <si>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</si>
  <si>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</si>
  <si>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</si>
  <si>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</si>
  <si>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</si>
  <si>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</si>
  <si>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</si>
  <si>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</si>
  <si>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</si>
  <si>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</si>
  <si>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</si>
  <si>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</si>
  <si>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</si>
  <si>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</si>
  <si>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</si>
  <si>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</si>
  <si>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</si>
  <si>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</si>
  <si>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</si>
  <si>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</si>
  <si>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</si>
  <si>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</si>
  <si>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</si>
  <si>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</si>
  <si>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</si>
  <si>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</si>
  <si>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</si>
  <si>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</si>
  <si>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</si>
  <si>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</si>
  <si>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</si>
  <si>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</si>
  <si>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</si>
  <si>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</si>
  <si>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</si>
  <si>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</si>
  <si>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</si>
  <si>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</si>
  <si>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</si>
  <si>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</si>
  <si>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</si>
  <si>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</si>
  <si>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</si>
  <si>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</si>
  <si>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</si>
  <si>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</si>
  <si>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</si>
  <si>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</si>
  <si>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</si>
  <si>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</si>
  <si>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</si>
  <si>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</si>
  <si>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</si>
  <si>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</si>
  <si>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</si>
  <si>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</si>
  <si>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</si>
  <si>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</si>
  <si>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</si>
  <si>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</si>
  <si>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</si>
  <si>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</si>
  <si>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</si>
  <si>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</si>
  <si>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</si>
  <si>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</si>
  <si>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</si>
  <si>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</si>
  <si>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</si>
  <si>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</si>
  <si>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</si>
  <si>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</si>
  <si>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</si>
  <si>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</si>
  <si>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</si>
  <si>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</si>
  <si>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</si>
  <si>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</si>
  <si>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</si>
  <si>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</si>
  <si>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</si>
  <si>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</si>
  <si>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</si>
  <si>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</si>
  <si>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</si>
  <si>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</si>
  <si>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</si>
  <si>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</si>
  <si>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</si>
  <si>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</si>
  <si>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</si>
  <si>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</si>
  <si>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</si>
  <si>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</si>
  <si>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</si>
  <si>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</si>
  <si>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</si>
  <si>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</si>
  <si>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</si>
  <si>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</si>
  <si>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</si>
  <si>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</si>
  <si>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</si>
  <si>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</si>
  <si>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</si>
  <si>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</si>
  <si>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</si>
  <si>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</si>
  <si>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</si>
  <si>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</si>
  <si>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</si>
  <si>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</si>
  <si>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</si>
  <si>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</si>
  <si>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</si>
  <si>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</si>
  <si>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</si>
  <si>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</si>
  <si>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</si>
  <si>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</si>
  <si>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</si>
  <si>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</si>
  <si>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</si>
  <si>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</si>
  <si>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</si>
  <si>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</si>
  <si>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</si>
  <si>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</si>
  <si>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</si>
  <si>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</si>
  <si>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</si>
  <si>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</si>
  <si>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</si>
  <si>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</si>
  <si>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</si>
  <si>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</si>
  <si>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</si>
  <si>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</si>
  <si>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</si>
  <si>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</si>
  <si>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</si>
  <si>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</si>
  <si>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</si>
  <si>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</si>
  <si>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</si>
  <si>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</si>
  <si>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</si>
  <si>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</si>
  <si>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</si>
  <si>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</si>
  <si>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</si>
  <si>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</si>
  <si>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</si>
  <si>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</si>
  <si>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</si>
  <si>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</si>
  <si>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</si>
  <si>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</si>
  <si>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</si>
  <si>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</si>
  <si>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</si>
  <si>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</si>
  <si>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</si>
  <si>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</si>
  <si>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</si>
  <si>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</si>
  <si>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</si>
  <si>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</si>
  <si>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</si>
  <si>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</si>
  <si>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</si>
  <si>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</si>
  <si>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</si>
  <si>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</si>
  <si>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</si>
  <si>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</si>
  <si>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</si>
  <si>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</si>
  <si>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</si>
  <si>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</si>
  <si>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</si>
  <si>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</si>
  <si>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</si>
  <si>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</si>
  <si>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</si>
  <si>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</si>
  <si>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</si>
  <si>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</si>
  <si>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</si>
  <si>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</si>
  <si>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</si>
  <si>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</si>
  <si>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</si>
  <si>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</si>
  <si>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</si>
  <si>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</si>
  <si>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</si>
  <si>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</si>
  <si>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</si>
  <si>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</si>
  <si>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</si>
  <si>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</si>
  <si>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</si>
  <si>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</si>
  <si>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</si>
  <si>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</si>
  <si>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</si>
  <si>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</si>
  <si>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</si>
  <si>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</si>
  <si>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</si>
  <si>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</si>
  <si>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</si>
  <si>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</si>
  <si>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</si>
  <si>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</si>
  <si>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</si>
  <si>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</si>
  <si>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</si>
  <si>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</si>
  <si>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</si>
  <si>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</si>
  <si>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</si>
  <si>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</si>
  <si>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</si>
  <si>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</si>
  <si>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</si>
  <si>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</si>
  <si>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</si>
  <si>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</si>
  <si>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</si>
  <si>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</si>
  <si>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</si>
  <si>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</si>
  <si>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</si>
  <si>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</si>
  <si>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</si>
  <si>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</si>
  <si>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</si>
  <si>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</si>
  <si>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</si>
  <si>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</si>
  <si>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</si>
  <si>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</si>
  <si>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</si>
  <si>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</si>
  <si>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</si>
  <si>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</si>
  <si>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</si>
  <si>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</si>
  <si>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</si>
  <si>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</si>
  <si>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</si>
  <si>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</si>
  <si>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</si>
  <si>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</si>
  <si>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</si>
  <si>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</si>
  <si>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</si>
  <si>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</si>
  <si>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</si>
  <si>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</si>
  <si>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</si>
  <si>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</si>
  <si>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</si>
  <si>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</si>
  <si>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</si>
  <si>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</si>
  <si>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</si>
  <si>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</si>
  <si>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</si>
  <si>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</si>
  <si>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</si>
  <si>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</si>
  <si>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</si>
  <si>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</si>
  <si>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</si>
  <si>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</si>
  <si>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</si>
  <si>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</si>
  <si>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</si>
  <si>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</si>
  <si>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</si>
  <si>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</si>
  <si>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</si>
  <si>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</si>
  <si>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</si>
  <si>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</si>
  <si>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</si>
  <si>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</si>
  <si>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</si>
  <si>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</si>
  <si>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</si>
  <si>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</si>
  <si>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</si>
  <si>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</si>
  <si>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</si>
  <si>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</si>
  <si>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</si>
  <si>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</si>
  <si>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</si>
  <si>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</si>
  <si>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</si>
  <si>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</si>
  <si>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</si>
  <si>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</si>
  <si>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</si>
  <si>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</si>
  <si>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</si>
  <si>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</si>
  <si>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</si>
  <si>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</si>
  <si>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</si>
  <si>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</si>
  <si>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</si>
  <si>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</si>
  <si>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</si>
  <si>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</si>
  <si>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</si>
  <si>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</si>
  <si>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</si>
  <si>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</si>
  <si>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</si>
  <si>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</si>
  <si>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</si>
  <si>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</si>
  <si>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</si>
  <si>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</si>
  <si>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</si>
  <si>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</si>
  <si>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</si>
  <si>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</si>
  <si>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</si>
  <si>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</si>
  <si>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</si>
  <si>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</si>
  <si>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</si>
  <si>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</si>
  <si>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</si>
  <si>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</si>
  <si>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</si>
  <si>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</si>
  <si>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</si>
  <si>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</si>
  <si>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</si>
  <si>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</si>
  <si>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</si>
  <si>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</si>
  <si>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</si>
  <si>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</si>
  <si>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</si>
  <si>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</si>
  <si>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</si>
  <si>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</si>
  <si>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</si>
  <si>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</si>
  <si>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</si>
  <si>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</si>
  <si>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</si>
  <si>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</si>
  <si>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</si>
  <si>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</si>
  <si>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</si>
  <si>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</si>
  <si>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</si>
  <si>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</si>
  <si>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</si>
  <si>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</si>
  <si>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</si>
  <si>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</si>
  <si>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</si>
  <si>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</si>
  <si>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</si>
  <si>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</si>
  <si>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</si>
  <si>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</si>
  <si>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</si>
  <si>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</si>
  <si>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</si>
  <si>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</si>
  <si>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</si>
  <si>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</si>
  <si>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</si>
  <si>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</si>
  <si>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</si>
  <si>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</si>
  <si>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</si>
  <si>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</si>
  <si>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</si>
  <si>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</si>
  <si>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</si>
  <si>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</si>
  <si>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</si>
  <si>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</si>
  <si>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</si>
  <si>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</si>
  <si>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</si>
  <si>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</si>
  <si>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</si>
  <si>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</si>
  <si>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</si>
  <si>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</si>
  <si>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</si>
  <si>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</si>
  <si>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</si>
  <si>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</si>
  <si>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</si>
  <si>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</si>
  <si>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</si>
  <si>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</si>
  <si>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</si>
  <si>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</si>
  <si>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</si>
  <si>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</si>
  <si>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</si>
  <si>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</si>
  <si>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</si>
  <si>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</si>
  <si>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</si>
  <si>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</si>
  <si>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</si>
  <si>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</si>
  <si>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</si>
  <si>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</si>
  <si>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</si>
  <si>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</si>
  <si>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</si>
  <si>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</si>
  <si>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</si>
  <si>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</si>
  <si>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</si>
  <si>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</si>
  <si>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</si>
  <si>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</si>
  <si>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</si>
  <si>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</si>
  <si>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</si>
  <si>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</si>
  <si>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</si>
  <si>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</si>
  <si>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</si>
  <si>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</si>
  <si>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</si>
  <si>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</si>
  <si>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</si>
  <si>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</si>
  <si>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</si>
  <si>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</si>
  <si>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</si>
  <si>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</si>
  <si>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</si>
  <si>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</si>
  <si>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</si>
  <si>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</si>
  <si>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</si>
  <si>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</si>
  <si>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</si>
  <si>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</si>
  <si>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</si>
  <si>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</si>
  <si>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</si>
  <si>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</si>
  <si>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</si>
  <si>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</si>
  <si>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</si>
  <si>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</si>
  <si>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</si>
  <si>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</si>
  <si>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</si>
  <si>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</si>
  <si>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</si>
  <si>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</si>
  <si>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</si>
  <si>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</si>
  <si>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</si>
  <si>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</si>
  <si>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</si>
  <si>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</si>
  <si>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</si>
  <si>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</si>
  <si>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</si>
  <si>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</si>
  <si>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</si>
  <si>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</si>
  <si>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</si>
  <si>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</si>
  <si>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</si>
  <si>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</si>
  <si>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</si>
  <si>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</si>
  <si>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</si>
  <si>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</si>
  <si>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</si>
  <si>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</si>
  <si>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</si>
  <si>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</si>
  <si>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</si>
  <si>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</si>
  <si>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</si>
  <si>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</si>
  <si>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</si>
  <si>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</si>
  <si>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</si>
  <si>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</si>
  <si>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</si>
  <si>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</si>
  <si>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</si>
  <si>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</si>
  <si>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</si>
  <si>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</si>
  <si>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</si>
  <si>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</si>
  <si>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</si>
  <si>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</si>
  <si>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</si>
  <si>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</si>
  <si>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</si>
  <si>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</si>
  <si>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</si>
  <si>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</si>
  <si>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</si>
  <si>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</si>
  <si>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</si>
  <si>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</si>
  <si>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</si>
  <si>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</si>
  <si>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</si>
  <si>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</si>
  <si>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</si>
  <si>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</si>
  <si>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</si>
  <si>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</si>
  <si>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</si>
  <si>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</si>
  <si>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</si>
  <si>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</si>
  <si>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</si>
  <si>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</si>
  <si>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</si>
  <si>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</si>
  <si>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</si>
  <si>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</si>
  <si>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</si>
  <si>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</si>
  <si>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</si>
  <si>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</si>
  <si>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</si>
  <si>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</si>
  <si>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</si>
  <si>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</si>
  <si>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</si>
  <si>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</si>
  <si>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</si>
  <si>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</si>
  <si>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</si>
  <si>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</si>
  <si>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</si>
  <si>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</si>
  <si>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</si>
  <si>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</si>
  <si>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</si>
  <si>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</si>
  <si>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</si>
  <si>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</si>
  <si>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</si>
  <si>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</si>
  <si>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</si>
  <si>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</si>
  <si>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</si>
  <si>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</si>
  <si>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</si>
  <si>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</si>
  <si>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</si>
  <si>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</si>
  <si>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</si>
  <si>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</si>
  <si>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</si>
  <si>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</si>
  <si>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</si>
  <si>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</si>
  <si>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</si>
  <si>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</si>
  <si>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</si>
  <si>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</si>
  <si>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</si>
  <si>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</si>
  <si>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</si>
  <si>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</si>
  <si>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</si>
  <si>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</si>
  <si>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</si>
  <si>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</si>
  <si>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</si>
  <si>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</si>
  <si>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</si>
  <si>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</si>
  <si>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</si>
  <si>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</si>
  <si>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</si>
  <si>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</si>
  <si>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</si>
  <si>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</si>
  <si>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</si>
  <si>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</si>
  <si>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</si>
  <si>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</si>
  <si>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</si>
  <si>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</si>
  <si>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</si>
  <si>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</si>
  <si>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</si>
  <si>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</si>
  <si>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</si>
  <si>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</si>
  <si>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</si>
  <si>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</si>
  <si>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</si>
  <si>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</si>
  <si>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</si>
  <si>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</si>
  <si>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</si>
  <si>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</si>
  <si>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</si>
  <si>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</si>
  <si>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</si>
  <si>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</si>
  <si>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</si>
  <si>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</si>
  <si>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</si>
  <si>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</si>
  <si>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</si>
  <si>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</si>
  <si>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</si>
  <si>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</si>
  <si>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</si>
  <si>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</si>
  <si>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</si>
  <si>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</si>
  <si>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</si>
  <si>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</si>
  <si>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</si>
  <si>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</si>
  <si>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</si>
  <si>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</si>
  <si>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</si>
  <si>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</si>
  <si>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</si>
  <si>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</si>
  <si>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</si>
  <si>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</si>
  <si>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</si>
  <si>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</si>
  <si>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</si>
  <si>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</si>
  <si>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</si>
  <si>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</si>
  <si>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</si>
  <si>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</si>
  <si>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</si>
  <si>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</si>
  <si>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</si>
  <si>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</si>
  <si>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</si>
  <si>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</si>
  <si>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</si>
  <si>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</si>
  <si>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</si>
  <si>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</si>
  <si>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</si>
  <si>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</si>
  <si>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</si>
  <si>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</si>
  <si>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</si>
  <si>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</si>
  <si>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</si>
  <si>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</si>
  <si>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</si>
  <si>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</si>
  <si>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</si>
  <si>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</si>
  <si>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</si>
  <si>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</si>
  <si>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</si>
  <si>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</si>
  <si>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</si>
  <si>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</si>
  <si>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</si>
  <si>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</si>
  <si>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</si>
  <si>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</si>
  <si>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</si>
  <si>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</si>
  <si>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</si>
  <si>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</si>
  <si>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</si>
  <si>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</si>
  <si>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</si>
  <si>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</si>
  <si>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</si>
  <si>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</si>
  <si>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</si>
  <si>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</si>
  <si>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</si>
  <si>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</si>
  <si>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</si>
  <si>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</si>
  <si>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</si>
  <si>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</si>
  <si>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</si>
  <si>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</si>
  <si>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</si>
  <si>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</si>
  <si>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</si>
  <si>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</si>
  <si>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</si>
  <si>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</si>
  <si>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</si>
  <si>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</si>
  <si>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</si>
  <si>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</si>
  <si>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</si>
  <si>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</si>
  <si>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</si>
  <si>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</si>
  <si>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</si>
  <si>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</si>
  <si>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</si>
  <si>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</si>
  <si>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</si>
  <si>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</si>
  <si>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</si>
  <si>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</si>
  <si>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</si>
  <si>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</si>
  <si>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</si>
  <si>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</si>
  <si>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</si>
  <si>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</si>
  <si>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</si>
  <si>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</si>
  <si>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</si>
  <si>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</si>
  <si>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</si>
  <si>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</si>
  <si>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</si>
  <si>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</si>
  <si>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</si>
  <si>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</si>
  <si>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</si>
  <si>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</si>
  <si>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</si>
  <si>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</si>
  <si>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</si>
  <si>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</si>
  <si>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</si>
  <si>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</si>
  <si>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</si>
  <si>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</si>
  <si>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</si>
  <si>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</si>
  <si>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</si>
  <si>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</si>
  <si>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</si>
  <si>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</si>
  <si>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</si>
  <si>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</si>
  <si>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</si>
  <si>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</si>
  <si>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</si>
  <si>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</si>
  <si>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</si>
  <si>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</si>
  <si>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</si>
  <si>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</si>
  <si>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</si>
  <si>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</si>
  <si>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</si>
  <si>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</si>
  <si>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</si>
  <si>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</si>
  <si>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</si>
  <si>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</si>
  <si>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</si>
  <si>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</si>
  <si>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</si>
  <si>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</si>
  <si>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</si>
  <si>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</si>
  <si>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</si>
  <si>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</si>
  <si>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</si>
  <si>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</si>
  <si>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</si>
  <si>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</si>
  <si>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</si>
  <si>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</si>
  <si>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</si>
  <si>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</si>
  <si>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</si>
  <si>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</si>
  <si>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</si>
  <si>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</si>
  <si>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</si>
  <si>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</si>
  <si>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</si>
  <si>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</si>
  <si>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</si>
  <si>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</si>
  <si>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</si>
  <si>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</si>
  <si>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</si>
  <si>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</si>
  <si>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</si>
  <si>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</si>
  <si>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</si>
  <si>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</si>
  <si>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</si>
  <si>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</si>
  <si>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</si>
  <si>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</si>
  <si>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</si>
  <si>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</si>
  <si>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</si>
  <si>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</si>
  <si>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</si>
  <si>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</si>
  <si>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</si>
  <si>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</si>
  <si>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</si>
  <si>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</si>
  <si>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</si>
  <si>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</si>
  <si>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</si>
  <si>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</si>
  <si>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</si>
  <si>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</si>
  <si>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</si>
  <si>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</si>
  <si>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</si>
  <si>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</si>
  <si>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</si>
  <si>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</si>
  <si>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</si>
  <si>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</si>
  <si>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</si>
  <si>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</si>
  <si>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</si>
  <si>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</si>
  <si>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</si>
  <si>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</si>
  <si>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</si>
  <si>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</si>
  <si>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</si>
  <si>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</si>
  <si>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</si>
  <si>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</si>
  <si>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</si>
  <si>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</si>
  <si>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</si>
  <si>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</si>
  <si>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</si>
  <si>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</si>
  <si>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</si>
  <si>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</si>
  <si>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</si>
  <si>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</si>
  <si>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</si>
  <si>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</si>
  <si>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</si>
  <si>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</si>
  <si>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</si>
  <si>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</si>
  <si>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</si>
  <si>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</si>
  <si>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</si>
  <si>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</si>
  <si>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</si>
  <si>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</si>
  <si>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</si>
  <si>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</si>
  <si>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</si>
  <si>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</si>
  <si>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</si>
  <si>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</si>
  <si>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</si>
  <si>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</si>
  <si>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</si>
  <si>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</si>
  <si>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</si>
  <si>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</si>
  <si>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</si>
  <si>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</si>
  <si>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</si>
  <si>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</si>
  <si>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</si>
  <si>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</si>
  <si>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</si>
  <si>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</si>
  <si>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</si>
  <si>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</si>
  <si>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</si>
  <si>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</si>
  <si>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</si>
  <si>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</si>
  <si>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</si>
  <si>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</si>
  <si>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</si>
  <si>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</si>
  <si>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</si>
  <si>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</si>
  <si>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</si>
  <si>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</si>
  <si>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</si>
  <si>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</si>
  <si>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</si>
  <si>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</si>
  <si>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</si>
  <si>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</si>
  <si>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</si>
  <si>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</si>
  <si>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</si>
  <si>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</si>
  <si>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</si>
  <si>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</si>
  <si>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</si>
  <si>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</si>
  <si>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</si>
  <si>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</si>
  <si>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</si>
  <si>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</si>
  <si>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</si>
  <si>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</si>
  <si>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</si>
  <si>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</si>
  <si>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</si>
  <si>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</si>
  <si>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</si>
  <si>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</si>
  <si>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</si>
  <si>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</si>
  <si>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</si>
  <si>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</si>
  <si>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</si>
  <si>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</si>
  <si>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</si>
  <si>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</si>
  <si>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</si>
  <si>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</si>
  <si>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</si>
  <si>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</si>
  <si>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</si>
  <si>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</si>
  <si>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</si>
  <si>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</si>
  <si>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</si>
  <si>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</si>
  <si>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</si>
  <si>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</si>
  <si>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</si>
  <si>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</si>
  <si>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</si>
  <si>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</si>
  <si>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</si>
  <si>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</si>
  <si>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</si>
  <si>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</si>
  <si>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</si>
  <si>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</si>
  <si>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</si>
  <si>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</si>
  <si>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</si>
  <si>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</si>
  <si>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</si>
  <si>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</si>
  <si>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</si>
  <si>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</si>
  <si>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</si>
  <si>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</si>
  <si>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</si>
  <si>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</si>
  <si>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</si>
  <si>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</si>
  <si>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</si>
  <si>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</si>
  <si>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</si>
  <si>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</si>
  <si>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</si>
  <si>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</si>
  <si>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</si>
  <si>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</si>
  <si>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</si>
  <si>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</si>
  <si>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</si>
  <si>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</si>
  <si>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</si>
  <si>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</si>
  <si>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</si>
  <si>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</si>
  <si>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</si>
  <si>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</si>
  <si>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</si>
  <si>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</si>
  <si>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</si>
  <si>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</si>
  <si>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</si>
  <si>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</si>
  <si>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</si>
  <si>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</si>
  <si>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</si>
  <si>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</si>
  <si>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</si>
  <si>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</si>
  <si>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</si>
  <si>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</si>
  <si>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</si>
  <si>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</si>
  <si>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</si>
  <si>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</si>
  <si>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</si>
  <si>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</si>
  <si>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</si>
  <si>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</si>
  <si>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</si>
  <si>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</si>
  <si>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</si>
  <si>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</si>
  <si>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</si>
  <si>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</si>
  <si>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</si>
  <si>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</si>
  <si>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</si>
  <si>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</si>
  <si>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</si>
  <si>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</si>
  <si>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</si>
  <si>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</si>
  <si>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</si>
  <si>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</si>
  <si>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</si>
  <si>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</si>
  <si>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</si>
  <si>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</si>
  <si>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</si>
  <si>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</si>
  <si>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</si>
  <si>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</si>
  <si>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</si>
  <si>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</si>
  <si>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</si>
  <si>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</si>
  <si>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</si>
  <si>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</si>
  <si>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</si>
  <si>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</si>
  <si>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</si>
  <si>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</si>
  <si>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</si>
  <si>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</si>
  <si>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</si>
  <si>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</si>
  <si>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</si>
  <si>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</si>
  <si>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</si>
  <si>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</si>
  <si>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</si>
  <si>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</si>
  <si>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</si>
  <si>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</si>
  <si>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</si>
  <si>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</si>
  <si>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</si>
  <si>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</si>
  <si>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</si>
  <si>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</si>
  <si>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</si>
  <si>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</si>
  <si>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</si>
  <si>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</si>
  <si>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</si>
  <si>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</si>
  <si>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</si>
  <si>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</si>
  <si>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</si>
  <si>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</si>
  <si>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</si>
  <si>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</si>
  <si>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</si>
  <si>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</si>
  <si>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</si>
  <si>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</si>
  <si>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</si>
  <si>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</si>
  <si>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</si>
  <si>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</si>
  <si>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</si>
  <si>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</si>
  <si>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</si>
  <si>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</si>
  <si>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</si>
  <si>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</si>
  <si>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</si>
  <si>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</si>
  <si>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</si>
  <si>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</si>
  <si>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</si>
  <si>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</si>
  <si>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</si>
  <si>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</si>
  <si>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</si>
  <si>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</si>
  <si>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</si>
  <si>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</si>
  <si>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</si>
  <si>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</si>
  <si>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</si>
  <si>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</si>
  <si>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</si>
  <si>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</si>
  <si>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</si>
  <si>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</si>
  <si>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</si>
  <si>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</si>
  <si>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</si>
  <si>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</si>
  <si>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</si>
  <si>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</si>
  <si>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</si>
  <si>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</si>
  <si>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</si>
  <si>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</si>
  <si>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</si>
  <si>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</si>
  <si>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</si>
  <si>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</si>
  <si>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</si>
  <si>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</si>
  <si>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</si>
  <si>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</si>
  <si>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</si>
  <si>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</si>
  <si>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</si>
  <si>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</si>
  <si>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</si>
  <si>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</si>
  <si>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</si>
  <si>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</si>
  <si>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</si>
  <si>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</si>
  <si>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</si>
  <si>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</si>
  <si>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</si>
  <si>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</si>
  <si>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</si>
  <si>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</si>
  <si>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</si>
  <si>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</si>
  <si>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</si>
  <si>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</si>
  <si>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</si>
  <si>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</si>
  <si>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</si>
  <si>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</si>
  <si>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</si>
  <si>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</si>
  <si>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</si>
  <si>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</si>
  <si>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</si>
  <si>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</si>
  <si>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</si>
  <si>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</si>
  <si>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</si>
  <si>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</si>
  <si>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</si>
  <si>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</si>
  <si>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</si>
  <si>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</si>
  <si>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</si>
  <si>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</si>
  <si>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</si>
  <si>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</si>
  <si>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</si>
  <si>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</si>
  <si>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</si>
  <si>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</si>
  <si>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</si>
  <si>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</si>
  <si>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</si>
  <si>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</si>
  <si>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</si>
  <si>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</si>
  <si>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</si>
  <si>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</si>
  <si>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</si>
  <si>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</si>
  <si>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</si>
  <si>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</si>
  <si>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</si>
  <si>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</si>
  <si>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</si>
  <si>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</si>
  <si>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</si>
  <si>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</si>
  <si>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</si>
  <si>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</si>
  <si>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</si>
  <si>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</si>
  <si>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</si>
  <si>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</si>
  <si>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</si>
  <si>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</si>
  <si>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</si>
  <si>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</si>
  <si>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</si>
  <si>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</si>
  <si>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</si>
  <si>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</si>
  <si>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</si>
  <si>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</si>
  <si>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</si>
  <si>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</si>
  <si>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</si>
  <si>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</si>
  <si>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</si>
  <si>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</si>
  <si>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</si>
  <si>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</si>
  <si>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</si>
  <si>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</si>
  <si>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</si>
  <si>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</si>
  <si>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</si>
  <si>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</si>
  <si>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</si>
  <si>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</si>
  <si>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</si>
  <si>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</si>
  <si>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</si>
  <si>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</si>
  <si>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</si>
  <si>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</si>
  <si>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</si>
  <si>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</si>
  <si>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</si>
  <si>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</si>
  <si>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</si>
  <si>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</si>
  <si>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</si>
  <si>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</si>
  <si>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</si>
  <si>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</si>
  <si>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</si>
  <si>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</si>
  <si>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</si>
  <si>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</si>
  <si>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</si>
  <si>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</si>
  <si>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</si>
  <si>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</si>
  <si>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</si>
  <si>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</si>
  <si>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</si>
  <si>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</si>
  <si>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</si>
  <si>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</si>
  <si>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</si>
  <si>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</si>
  <si>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</si>
  <si>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</si>
  <si>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</si>
  <si>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</si>
  <si>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</si>
  <si>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</si>
  <si>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</si>
  <si>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</si>
  <si>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</si>
  <si>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</si>
  <si>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</si>
  <si>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</si>
  <si>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</si>
  <si>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</si>
  <si>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</si>
  <si>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</si>
  <si>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</si>
  <si>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</si>
  <si>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</si>
  <si>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</si>
  <si>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</si>
  <si>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</si>
  <si>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</si>
  <si>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</si>
  <si>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</si>
  <si>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</si>
  <si>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</si>
  <si>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</si>
  <si>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</si>
  <si>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</si>
  <si>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</si>
  <si>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</si>
  <si>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</si>
  <si>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</si>
  <si>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</si>
  <si>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</si>
  <si>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</si>
  <si>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</si>
  <si>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</si>
  <si>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</si>
  <si>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</si>
  <si>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</si>
  <si>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</si>
  <si>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</si>
  <si>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</si>
  <si>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</si>
  <si>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</si>
  <si>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</si>
  <si>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</si>
  <si>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</si>
  <si>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</si>
  <si>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</si>
  <si>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</si>
  <si>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</si>
  <si>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</si>
  <si>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</si>
  <si>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</si>
  <si>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</si>
  <si>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</si>
  <si>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</si>
  <si>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</si>
  <si>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</si>
  <si>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</si>
  <si>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</si>
  <si>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</si>
  <si>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</si>
  <si>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</si>
  <si>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</si>
  <si>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</si>
  <si>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</si>
  <si>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</si>
  <si>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</si>
  <si>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</si>
  <si>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</si>
  <si>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</si>
  <si>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</si>
  <si>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</si>
  <si>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</si>
  <si>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</si>
  <si>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</si>
  <si>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</si>
  <si>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</si>
  <si>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</si>
  <si>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</si>
  <si>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</si>
  <si>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</si>
  <si>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</si>
  <si>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</si>
  <si>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</si>
  <si>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</si>
  <si>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</si>
  <si>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</si>
  <si>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</si>
  <si>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</si>
  <si>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</si>
  <si>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</si>
  <si>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</si>
  <si>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</si>
  <si>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</si>
  <si>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</si>
  <si>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</si>
  <si>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</si>
  <si>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</si>
  <si>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</si>
  <si>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</si>
  <si>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</si>
  <si>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</si>
  <si>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</si>
  <si>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</si>
  <si>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</si>
  <si>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</si>
  <si>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</si>
  <si>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</si>
  <si>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</si>
  <si>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</si>
  <si>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</si>
  <si>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</si>
  <si>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</si>
  <si>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</si>
  <si>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</si>
  <si>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</si>
  <si>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</si>
  <si>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</si>
  <si>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</si>
  <si>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</si>
  <si>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</si>
  <si>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</si>
  <si>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</si>
  <si>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</si>
  <si>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</si>
  <si>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</si>
  <si>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</si>
  <si>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</si>
  <si>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</si>
  <si>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</si>
  <si>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</si>
  <si>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</si>
  <si>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</si>
  <si>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</si>
  <si>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</si>
  <si>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</si>
  <si>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</si>
  <si>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</si>
  <si>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</si>
  <si>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</si>
  <si>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</si>
  <si>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</si>
  <si>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</si>
  <si>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</si>
  <si>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</si>
  <si>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</si>
  <si>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</si>
  <si>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</si>
  <si>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</si>
  <si>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</si>
  <si>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</si>
  <si>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</si>
  <si>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</si>
  <si>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</si>
  <si>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</si>
  <si>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</si>
  <si>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</si>
  <si>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</si>
  <si>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</si>
  <si>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</si>
  <si>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</si>
  <si>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</si>
  <si>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</si>
  <si>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</si>
  <si>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</si>
  <si>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</si>
  <si>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</si>
  <si>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</si>
  <si>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</si>
  <si>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</si>
  <si>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</si>
  <si>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</si>
  <si>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</si>
  <si>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</si>
  <si>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</si>
  <si>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</si>
  <si>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</si>
  <si>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</si>
  <si>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</si>
  <si>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</si>
  <si>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</si>
  <si>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</si>
  <si>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</si>
  <si>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</si>
  <si>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</si>
  <si>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</si>
  <si>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</si>
  <si>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</si>
  <si>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</si>
  <si>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</si>
  <si>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</si>
  <si>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</si>
  <si>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</si>
  <si>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</si>
  <si>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</si>
  <si>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</si>
  <si>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</si>
  <si>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</si>
  <si>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</si>
  <si>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</si>
  <si>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</si>
  <si>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</si>
  <si>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</si>
  <si>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</si>
  <si>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</si>
  <si>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</si>
  <si>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</si>
  <si>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</si>
  <si>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</si>
  <si>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</si>
  <si>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</si>
  <si>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</si>
  <si>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</si>
  <si>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</si>
  <si>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</si>
  <si>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</si>
  <si>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</si>
  <si>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</si>
  <si>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</si>
  <si>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</si>
  <si>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</si>
  <si>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</si>
  <si>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</si>
  <si>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</si>
  <si>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</si>
  <si>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</si>
  <si>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</si>
  <si>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</si>
  <si>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</si>
  <si>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</si>
  <si>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</si>
  <si>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</si>
  <si>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</si>
  <si>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</si>
  <si>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</si>
  <si>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</si>
  <si>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</si>
  <si>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</si>
  <si>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</si>
  <si>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</si>
  <si>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</si>
  <si>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</si>
  <si>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</si>
  <si>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</si>
  <si>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</si>
  <si>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</si>
  <si>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</si>
  <si>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</si>
  <si>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</si>
  <si>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</si>
  <si>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</si>
  <si>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</si>
  <si>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</si>
  <si>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</si>
  <si>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</si>
  <si>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</si>
  <si>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</si>
  <si>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</si>
  <si>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</si>
  <si>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</si>
  <si>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</si>
  <si>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</si>
  <si>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</si>
  <si>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</si>
  <si>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</si>
  <si>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</si>
  <si>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</si>
  <si>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</si>
  <si>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</si>
  <si>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</si>
  <si>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</si>
  <si>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</si>
  <si>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</si>
  <si>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</si>
  <si>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</si>
  <si>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</si>
  <si>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</si>
  <si>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</si>
  <si>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</si>
  <si>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</si>
  <si>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</si>
  <si>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</si>
  <si>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</si>
  <si>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</si>
  <si>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</si>
  <si>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</si>
  <si>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</si>
  <si>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</si>
  <si>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</si>
  <si>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</si>
  <si>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</si>
  <si>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</si>
  <si>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</si>
  <si>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</si>
  <si>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</si>
  <si>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</si>
  <si>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</si>
  <si>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</si>
  <si>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</si>
  <si>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</si>
  <si>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</si>
  <si>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</si>
  <si>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</si>
  <si>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</si>
  <si>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</si>
  <si>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</si>
  <si>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</si>
  <si>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</si>
  <si>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</si>
  <si>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</si>
  <si>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</si>
  <si>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</si>
  <si>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</si>
  <si>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</si>
  <si>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</si>
  <si>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</si>
  <si>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</si>
  <si>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</si>
  <si>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</si>
  <si>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</si>
  <si>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</si>
  <si>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</si>
  <si>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</si>
  <si>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</si>
  <si>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</si>
  <si>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</si>
  <si>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</si>
  <si>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</si>
  <si>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</si>
  <si>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</si>
  <si>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</si>
  <si>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</si>
  <si>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</si>
  <si>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</si>
  <si>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</si>
  <si>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</si>
  <si>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</si>
  <si>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</si>
  <si>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</si>
  <si>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</si>
  <si>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</si>
  <si>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</si>
  <si>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</si>
  <si>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</si>
  <si>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</si>
  <si>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</si>
  <si>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</si>
  <si>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</si>
  <si>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</si>
  <si>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</si>
  <si>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</si>
  <si>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</si>
  <si>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</si>
  <si>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</si>
  <si>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</si>
  <si>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</si>
  <si>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</si>
  <si>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</si>
  <si>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</si>
  <si>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</si>
  <si>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</si>
  <si>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</si>
  <si>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</si>
  <si>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</si>
  <si>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</si>
  <si>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</si>
  <si>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</si>
  <si>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</si>
  <si>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</si>
  <si>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</si>
  <si>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</si>
  <si>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</si>
  <si>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</si>
  <si>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</si>
  <si>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</si>
  <si>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</si>
  <si>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</si>
  <si>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</si>
  <si>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</si>
  <si>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</si>
  <si>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</si>
  <si>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</si>
  <si>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</si>
  <si>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</si>
  <si>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</si>
  <si>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</si>
  <si>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</si>
  <si>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</si>
  <si>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</si>
  <si>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</si>
  <si>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</si>
  <si>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</si>
  <si>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</si>
  <si>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</si>
  <si>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</si>
  <si>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</si>
  <si>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</si>
  <si>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</si>
  <si>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</si>
  <si>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</si>
  <si>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</si>
  <si>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</si>
  <si>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</si>
  <si>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</si>
  <si>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</si>
  <si>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</si>
  <si>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</si>
  <si>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</si>
  <si>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</si>
  <si>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</si>
  <si>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</si>
  <si>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</si>
  <si>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</si>
  <si>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</si>
  <si>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</si>
  <si>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</si>
  <si>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</si>
  <si>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</si>
  <si>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</si>
  <si>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</si>
  <si>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</si>
  <si>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</si>
  <si>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</si>
  <si>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</si>
  <si>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</si>
  <si>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</si>
  <si>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</si>
  <si>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</si>
  <si>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</si>
  <si>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</si>
  <si>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</si>
  <si>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</si>
  <si>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</si>
  <si>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</si>
  <si>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</si>
  <si>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</si>
  <si>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</si>
  <si>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</si>
  <si>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</si>
  <si>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</si>
  <si>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</si>
  <si>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</si>
  <si>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</si>
  <si>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</si>
  <si>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</si>
  <si>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</si>
  <si>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</si>
  <si>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</si>
  <si>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</si>
  <si>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</si>
  <si>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</si>
  <si>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</si>
  <si>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</si>
  <si>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</si>
  <si>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</si>
  <si>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</si>
  <si>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</si>
  <si>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</si>
  <si>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</si>
  <si>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</si>
  <si>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</si>
  <si>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</si>
  <si>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</si>
  <si>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</si>
  <si>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</si>
  <si>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</si>
  <si>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</si>
  <si>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</si>
  <si>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</si>
  <si>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</si>
  <si>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</si>
  <si>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</si>
  <si>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</si>
  <si>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</si>
  <si>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</si>
  <si>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</si>
  <si>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</si>
  <si>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</si>
  <si>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</si>
  <si>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</si>
  <si>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</si>
  <si>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</si>
  <si>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</si>
  <si>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</si>
  <si>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</si>
  <si>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</si>
  <si>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</si>
  <si>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</si>
  <si>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</si>
  <si>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</si>
  <si>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</si>
  <si>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</si>
  <si>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</si>
  <si>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</si>
  <si>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</si>
  <si>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</si>
  <si>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</si>
  <si>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</si>
  <si>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</si>
  <si>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</si>
  <si>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</si>
  <si>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</si>
  <si>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</si>
  <si>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</si>
  <si>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</si>
  <si>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</si>
  <si>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</si>
  <si>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</si>
  <si>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</si>
  <si>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</si>
  <si>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</si>
  <si>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</si>
  <si>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</si>
  <si>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</si>
  <si>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</si>
  <si>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</si>
  <si>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</si>
  <si>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</si>
  <si>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</si>
  <si>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</si>
  <si>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</si>
  <si>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</si>
  <si>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</si>
  <si>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</si>
  <si>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</si>
  <si>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</si>
  <si>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</si>
  <si>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</si>
  <si>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</si>
  <si>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</si>
  <si>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</si>
  <si>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</si>
  <si>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</si>
  <si>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</si>
  <si>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</si>
  <si>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</si>
  <si>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</si>
  <si>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</si>
  <si>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</si>
  <si>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</si>
  <si>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</si>
  <si>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</si>
  <si>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</si>
  <si>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</si>
  <si>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</si>
  <si>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</si>
  <si>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</si>
  <si>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</si>
  <si>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</si>
  <si>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</si>
  <si>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</si>
  <si>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</si>
  <si>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</si>
  <si>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</si>
  <si>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</si>
  <si>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</si>
  <si>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</si>
  <si>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</si>
  <si>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</si>
  <si>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</si>
  <si>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</si>
  <si>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</si>
  <si>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</si>
  <si>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</si>
  <si>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</si>
  <si>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</si>
  <si>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</si>
  <si>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</si>
  <si>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</si>
  <si>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</si>
  <si>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</si>
  <si>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</si>
  <si>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</si>
  <si>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</si>
  <si>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</si>
  <si>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</si>
  <si>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</si>
  <si>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</si>
  <si>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</si>
  <si>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</si>
  <si>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</si>
  <si>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</si>
  <si>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</si>
  <si>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</si>
  <si>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</si>
  <si>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</si>
  <si>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</si>
  <si>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</si>
  <si>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</si>
  <si>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</si>
  <si>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</si>
  <si>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</si>
  <si>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</si>
  <si>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</si>
  <si>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</si>
  <si>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</si>
  <si>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</si>
  <si>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</si>
  <si>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</si>
  <si>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</si>
  <si>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</si>
  <si>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</si>
  <si>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</si>
  <si>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</si>
  <si>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</si>
  <si>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</si>
  <si>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</si>
  <si>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</si>
  <si>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</si>
  <si>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</si>
  <si>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</si>
  <si>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</si>
  <si>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</si>
  <si>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</si>
  <si>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</si>
  <si>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</si>
  <si>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</si>
  <si>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</si>
  <si>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</si>
  <si>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</si>
  <si>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</si>
  <si>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</si>
  <si>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</si>
  <si>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</si>
  <si>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</si>
  <si>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</si>
  <si>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</si>
  <si>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</si>
  <si>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</si>
  <si>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</si>
  <si>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</si>
  <si>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</si>
  <si>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</si>
  <si>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</si>
  <si>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</si>
  <si>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</si>
  <si>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</si>
  <si>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</si>
  <si>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</si>
  <si>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</si>
  <si>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</si>
  <si>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</si>
  <si>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</si>
  <si>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</si>
  <si>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</si>
  <si>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</si>
  <si>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</si>
  <si>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</si>
  <si>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</si>
  <si>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</si>
  <si>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</si>
  <si>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</si>
  <si>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</si>
  <si>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</si>
  <si>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</si>
  <si>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</si>
  <si>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</si>
  <si>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</si>
  <si>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</si>
  <si>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</si>
  <si>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</si>
  <si>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</si>
  <si>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</si>
  <si>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</si>
  <si>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</si>
  <si>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</si>
  <si>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</si>
  <si>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</si>
  <si>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</si>
  <si>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</si>
  <si>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</si>
  <si>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</si>
  <si>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</si>
  <si>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</si>
  <si>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</si>
  <si>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</si>
  <si>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</si>
  <si>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</si>
  <si>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</si>
  <si>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</si>
  <si>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</si>
  <si>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</si>
  <si>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</si>
  <si>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</si>
  <si>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</si>
  <si>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</si>
  <si>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</si>
  <si>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</si>
  <si>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</si>
  <si>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</si>
  <si>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</si>
  <si>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</si>
  <si>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</si>
  <si>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</si>
  <si>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</si>
  <si>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</si>
  <si>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</si>
  <si>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</si>
  <si>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</si>
  <si>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</si>
  <si>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</si>
  <si>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</si>
  <si>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</si>
  <si>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</si>
  <si>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</si>
  <si>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</si>
  <si>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</si>
  <si>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</si>
  <si>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</si>
  <si>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</si>
  <si>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</si>
  <si>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</si>
  <si>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</si>
  <si>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</si>
  <si>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</si>
  <si>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</si>
  <si>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</si>
  <si>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</si>
  <si>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</si>
  <si>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</si>
  <si>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</si>
  <si>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</si>
  <si>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</si>
  <si>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</si>
  <si>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</si>
  <si>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</si>
  <si>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</si>
  <si>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</si>
  <si>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</si>
  <si>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</si>
  <si>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</si>
  <si>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</si>
  <si>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</si>
  <si>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</si>
  <si>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</si>
  <si>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</si>
  <si>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</si>
  <si>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</si>
  <si>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</si>
  <si>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</si>
  <si>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</si>
  <si>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</si>
  <si>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</si>
  <si>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</si>
  <si>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</si>
  <si>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</si>
  <si>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</si>
  <si>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</si>
  <si>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</si>
  <si>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</si>
  <si>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</si>
  <si>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</si>
  <si>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</si>
  <si>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</si>
  <si>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</si>
  <si>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</si>
  <si>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</si>
  <si>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</si>
  <si>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</si>
  <si>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</si>
  <si>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</si>
  <si>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</si>
  <si>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</si>
  <si>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</si>
  <si>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</si>
  <si>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</si>
  <si>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</si>
  <si>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</si>
  <si>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</si>
  <si>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</si>
  <si>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</si>
  <si>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</si>
  <si>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</si>
  <si>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</si>
  <si>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</si>
  <si>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</si>
  <si>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</si>
  <si>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</si>
  <si>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</si>
  <si>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</si>
  <si>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</si>
  <si>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</si>
  <si>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</si>
  <si>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</si>
  <si>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</si>
  <si>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</si>
  <si>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</si>
  <si>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</si>
  <si>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</si>
  <si>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</si>
  <si>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</si>
  <si>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</si>
  <si>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</si>
  <si>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</si>
  <si>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</si>
  <si>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</si>
  <si>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</si>
  <si>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</si>
  <si>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</si>
  <si>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</si>
  <si>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</si>
  <si>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</si>
  <si>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</si>
  <si>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</si>
  <si>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</si>
  <si>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</si>
  <si>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</si>
  <si>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</si>
  <si>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</si>
  <si>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</si>
  <si>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</si>
  <si>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</si>
  <si>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</si>
  <si>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</si>
  <si>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</si>
  <si>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</si>
  <si>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</si>
  <si>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</si>
  <si>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</si>
  <si>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</si>
  <si>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</si>
  <si>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</si>
  <si>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</si>
  <si>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</si>
  <si>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</si>
  <si>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</si>
  <si>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</si>
  <si>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</si>
  <si>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</si>
  <si>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</si>
  <si>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</si>
  <si>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</si>
  <si>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</si>
  <si>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</si>
  <si>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</si>
  <si>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</si>
  <si>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</si>
  <si>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</si>
  <si>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</si>
  <si>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</si>
  <si>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</si>
  <si>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</si>
  <si>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</si>
  <si>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</si>
  <si>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</si>
  <si>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</si>
  <si>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</si>
  <si>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</si>
  <si>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</si>
  <si>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</si>
  <si>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</si>
  <si>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</si>
  <si>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</si>
  <si>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</si>
  <si>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</si>
  <si>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</si>
  <si>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</si>
  <si>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</si>
  <si>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</si>
  <si>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</si>
  <si>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</si>
  <si>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</si>
  <si>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</si>
  <si>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</si>
  <si>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</si>
  <si>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</si>
  <si>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</si>
  <si>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</si>
  <si>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</si>
  <si>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</si>
  <si>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</si>
  <si>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</si>
  <si>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</si>
  <si>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</si>
  <si>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</si>
  <si>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</si>
  <si>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</si>
  <si>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</si>
  <si>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</si>
  <si>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</si>
  <si>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</si>
  <si>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</si>
  <si>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</si>
  <si>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</si>
  <si>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</si>
  <si>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</si>
  <si>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</si>
  <si>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</si>
  <si>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</si>
  <si>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</si>
  <si>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</si>
  <si>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</si>
  <si>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</si>
  <si>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</si>
  <si>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</si>
  <si>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</si>
  <si>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</si>
  <si>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</si>
  <si>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</si>
  <si>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</si>
  <si>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</si>
  <si>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</si>
  <si>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</si>
  <si>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</si>
  <si>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</si>
  <si>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</si>
  <si>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</si>
  <si>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</si>
  <si>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</si>
  <si>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</si>
  <si>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</si>
  <si>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</si>
  <si>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</si>
  <si>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</si>
  <si>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</si>
  <si>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</si>
  <si>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</si>
  <si>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</si>
  <si>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</si>
  <si>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</si>
  <si>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</si>
  <si>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</si>
  <si>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</si>
  <si>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</si>
  <si>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</si>
  <si>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</si>
  <si>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</si>
  <si>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</si>
  <si>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</si>
  <si>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</si>
  <si>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</si>
  <si>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</si>
  <si>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</si>
  <si>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</si>
  <si>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</si>
  <si>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</si>
  <si>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</si>
  <si>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</si>
  <si>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</si>
  <si>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</si>
  <si>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</si>
  <si>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</si>
  <si>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</si>
  <si>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</si>
  <si>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</si>
  <si>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</si>
  <si>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</si>
  <si>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</si>
  <si>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</si>
  <si>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</si>
  <si>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</si>
  <si>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</si>
  <si>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</si>
  <si>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</si>
  <si>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</si>
  <si>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</si>
  <si>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</si>
  <si>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</si>
  <si>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</si>
  <si>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</si>
  <si>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</si>
  <si>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</si>
  <si>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</si>
  <si>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</si>
  <si>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</si>
  <si>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</si>
  <si>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</si>
  <si>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</si>
  <si>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</si>
  <si>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</si>
  <si>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</si>
  <si>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</si>
  <si>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</si>
  <si>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</si>
  <si>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</si>
  <si>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</si>
  <si>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</si>
  <si>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</si>
  <si>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</si>
  <si>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</si>
  <si>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</si>
  <si>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</si>
  <si>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</si>
  <si>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</si>
  <si>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</si>
  <si>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</si>
  <si>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</si>
  <si>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</si>
  <si>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</si>
  <si>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</si>
  <si>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</si>
  <si>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</si>
  <si>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</si>
  <si>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</si>
  <si>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</si>
  <si>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</si>
  <si>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</si>
  <si>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</si>
  <si>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</si>
  <si>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</si>
  <si>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</si>
  <si>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</si>
  <si>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</si>
  <si>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</si>
  <si>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</si>
  <si>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</si>
  <si>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</si>
  <si>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</si>
  <si>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</si>
  <si>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</si>
  <si>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</si>
  <si>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</si>
  <si>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</si>
  <si>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</si>
  <si>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</si>
  <si>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</si>
  <si>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</si>
  <si>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</si>
  <si>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</si>
  <si>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</si>
  <si>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</si>
  <si>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</si>
  <si>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</si>
  <si>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</si>
  <si>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</si>
  <si>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</si>
  <si>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</si>
  <si>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</si>
  <si>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</si>
  <si>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</si>
  <si>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</si>
  <si>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</si>
  <si>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</si>
  <si>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</si>
  <si>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</si>
  <si>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</si>
  <si>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</si>
  <si>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</si>
  <si>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</si>
  <si>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</si>
  <si>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</si>
  <si>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</si>
  <si>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</si>
  <si>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</si>
  <si>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</si>
  <si>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</si>
  <si>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</si>
  <si>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</si>
  <si>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</si>
  <si>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</si>
  <si>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</si>
  <si>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</si>
  <si>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</si>
  <si>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</si>
  <si>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</si>
  <si>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</si>
  <si>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</si>
  <si>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</si>
  <si>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</si>
  <si>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</si>
  <si>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</si>
  <si>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</si>
  <si>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</si>
  <si>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</si>
  <si>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</si>
  <si>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</si>
  <si>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</si>
  <si>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</si>
  <si>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</si>
  <si>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</si>
  <si>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</si>
  <si>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</si>
  <si>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</si>
  <si>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</si>
  <si>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</si>
  <si>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</si>
  <si>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</si>
  <si>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</si>
  <si>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</si>
  <si>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</si>
  <si>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</si>
  <si>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</si>
  <si>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</si>
  <si>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</si>
  <si>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</si>
  <si>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</si>
  <si>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</si>
  <si>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</si>
  <si>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</si>
  <si>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</si>
  <si>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</si>
  <si>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</si>
  <si>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</si>
  <si>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</si>
  <si>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</si>
  <si>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</si>
  <si>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</si>
  <si>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</si>
  <si>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</si>
  <si>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</si>
  <si>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</si>
  <si>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</si>
  <si>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</si>
  <si>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</si>
  <si>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</si>
  <si>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</si>
  <si>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</si>
  <si>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</si>
  <si>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</si>
  <si>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</si>
  <si>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</si>
  <si>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</si>
  <si>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</si>
  <si>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</si>
  <si>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</si>
  <si>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</si>
  <si>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</si>
  <si>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</si>
  <si>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</si>
  <si>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</si>
  <si>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</si>
  <si>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</si>
  <si>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</si>
  <si>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</si>
  <si>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</si>
  <si>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</si>
  <si>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</si>
  <si>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</si>
  <si>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</si>
  <si>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</si>
  <si>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</si>
  <si>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</si>
  <si>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</si>
  <si>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</si>
  <si>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</si>
  <si>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</si>
  <si>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</si>
  <si>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</si>
  <si>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</si>
  <si>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</si>
  <si>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</si>
  <si>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</si>
  <si>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</si>
  <si>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</si>
  <si>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</si>
  <si>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</si>
  <si>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</si>
  <si>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</si>
  <si>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</si>
  <si>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</si>
  <si>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</si>
  <si>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</si>
  <si>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</si>
  <si>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</si>
  <si>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</si>
  <si>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</si>
  <si>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</si>
  <si>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</si>
  <si>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</si>
  <si>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</si>
  <si>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</si>
  <si>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</si>
  <si>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</si>
  <si>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</si>
  <si>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</si>
  <si>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</si>
  <si>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</si>
  <si>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</si>
  <si>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</si>
  <si>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</si>
  <si>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</si>
  <si>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</si>
  <si>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</si>
  <si>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</si>
  <si>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</si>
  <si>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</si>
  <si>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</si>
  <si>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</si>
  <si>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</si>
  <si>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</si>
  <si>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</si>
  <si>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</si>
  <si>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</si>
  <si>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</si>
  <si>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</si>
  <si>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</si>
  <si>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</si>
  <si>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</si>
  <si>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</si>
  <si>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</si>
  <si>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</si>
  <si>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</si>
  <si>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</si>
  <si>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</si>
  <si>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</si>
  <si>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</si>
  <si>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</si>
  <si>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</si>
  <si>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</si>
  <si>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</si>
  <si>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</si>
  <si>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</si>
  <si>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</si>
  <si>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</si>
  <si>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</si>
  <si>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</si>
  <si>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</si>
  <si>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</si>
  <si>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</si>
  <si>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</si>
  <si>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</si>
  <si>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</si>
  <si>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</si>
  <si>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</si>
  <si>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</si>
  <si>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</si>
  <si>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</si>
  <si>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</si>
  <si>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</si>
  <si>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</si>
  <si>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</si>
  <si>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</si>
  <si>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</si>
  <si>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</si>
  <si>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</si>
  <si>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</si>
  <si>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</si>
  <si>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</si>
  <si>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</si>
  <si>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</si>
  <si>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</si>
  <si>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</si>
  <si>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</si>
  <si>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</si>
  <si>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</si>
  <si>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</si>
  <si>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</si>
  <si>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</si>
  <si>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</si>
  <si>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</si>
  <si>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</si>
  <si>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</si>
  <si>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</si>
  <si>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</si>
  <si>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</si>
  <si>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</si>
  <si>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</si>
  <si>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</si>
  <si>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</si>
  <si>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</si>
  <si>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</si>
  <si>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</si>
  <si>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</si>
  <si>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</si>
  <si>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</si>
  <si>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</si>
  <si>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</si>
  <si>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</si>
  <si>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</si>
  <si>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</si>
  <si>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</si>
  <si>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</si>
  <si>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</si>
  <si>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</si>
  <si>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</si>
  <si>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</si>
  <si>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</si>
  <si>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</si>
  <si>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</si>
  <si>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</si>
  <si>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</si>
  <si>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</si>
  <si>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</si>
  <si>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</si>
  <si>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</si>
  <si>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</si>
  <si>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</si>
  <si>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</si>
  <si>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</si>
  <si>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</si>
  <si>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</si>
  <si>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</si>
  <si>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</si>
  <si>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</si>
  <si>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</si>
  <si>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</si>
  <si>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</si>
  <si>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</si>
  <si>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</si>
  <si>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</si>
  <si>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</si>
  <si>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</si>
  <si>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</si>
  <si>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</si>
  <si>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</si>
  <si>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</si>
  <si>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</si>
  <si>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</si>
  <si>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</si>
  <si>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</si>
  <si>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</si>
  <si>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</si>
  <si>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</si>
  <si>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</si>
  <si>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</si>
  <si>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</si>
  <si>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</si>
  <si>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</si>
  <si>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</si>
  <si>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</si>
  <si>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</si>
  <si>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</si>
  <si>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</si>
  <si>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</si>
  <si>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</si>
  <si>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</si>
  <si>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</si>
  <si>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</si>
  <si>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</si>
  <si>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</si>
  <si>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</si>
  <si>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</si>
  <si>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</si>
  <si>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</si>
  <si>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</si>
  <si>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</si>
  <si>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</si>
  <si>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</si>
  <si>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</si>
  <si>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</si>
  <si>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</si>
  <si>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</si>
  <si>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</si>
  <si>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</si>
  <si>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</si>
  <si>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</si>
  <si>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</si>
  <si>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</si>
  <si>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</si>
  <si>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</si>
  <si>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</si>
  <si>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</si>
  <si>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</si>
  <si>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</si>
  <si>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</si>
  <si>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</si>
  <si>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</si>
  <si>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</si>
  <si>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</si>
  <si>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</si>
  <si>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</si>
  <si>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</si>
  <si>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</si>
  <si>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</si>
  <si>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</si>
  <si>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</si>
  <si>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</si>
  <si>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</si>
  <si>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</si>
  <si>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</si>
  <si>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</si>
  <si>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</si>
  <si>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</si>
  <si>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</si>
  <si>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</si>
  <si>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</si>
  <si>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</si>
  <si>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</si>
  <si>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</si>
  <si>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</si>
  <si>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</si>
  <si>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</si>
  <si>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</si>
  <si>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</si>
  <si>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</si>
  <si>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</si>
  <si>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</si>
  <si>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</si>
  <si>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</si>
  <si>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</si>
  <si>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</si>
  <si>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</si>
  <si>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</si>
  <si>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</si>
  <si>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</si>
  <si>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</si>
  <si>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</si>
  <si>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</si>
  <si>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</si>
  <si>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</si>
  <si>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</si>
  <si>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</si>
  <si>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</si>
  <si>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</si>
  <si>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</si>
  <si>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</si>
  <si>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</si>
  <si>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</si>
  <si>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</si>
  <si>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</si>
  <si>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</si>
  <si>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</si>
  <si>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</si>
  <si>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</si>
  <si>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</si>
  <si>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</si>
  <si>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</si>
  <si>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</si>
  <si>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</si>
  <si>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</si>
  <si>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</si>
  <si>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</si>
  <si>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</si>
  <si>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</si>
  <si>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</si>
  <si>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</si>
  <si>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</si>
  <si>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</si>
  <si>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</si>
  <si>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</si>
  <si>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</si>
  <si>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</si>
  <si>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</si>
  <si>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</si>
  <si>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</si>
  <si>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</si>
  <si>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</si>
  <si>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</si>
  <si>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</si>
  <si>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</si>
  <si>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</si>
  <si>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</si>
  <si>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</si>
  <si>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</si>
  <si>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</si>
  <si>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</si>
  <si>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</si>
  <si>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</si>
  <si>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</si>
  <si>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</si>
  <si>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</si>
  <si>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</si>
  <si>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</si>
  <si>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</si>
  <si>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</si>
  <si>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</si>
  <si>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</si>
  <si>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</si>
  <si>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</si>
  <si>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</si>
  <si>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</si>
  <si>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</si>
  <si>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</si>
  <si>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</si>
  <si>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</si>
  <si>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</si>
  <si>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</si>
  <si>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</si>
  <si>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</si>
  <si>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</si>
  <si>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</si>
  <si>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</si>
  <si>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</si>
  <si>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</si>
  <si>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</si>
  <si>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</si>
  <si>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</si>
  <si>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</si>
  <si>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</si>
  <si>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</si>
  <si>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</si>
  <si>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</si>
  <si>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</si>
  <si>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</si>
  <si>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</si>
  <si>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</si>
  <si>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</si>
  <si>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</si>
  <si>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</si>
  <si>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</si>
  <si>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</si>
  <si>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</si>
  <si>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</si>
  <si>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</si>
  <si>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</si>
  <si>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</si>
  <si>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</si>
  <si>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</si>
  <si>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</si>
  <si>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</si>
  <si>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</si>
  <si>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</si>
  <si>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</si>
  <si>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</si>
  <si>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</si>
  <si>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</si>
  <si>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</si>
  <si>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</si>
  <si>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</si>
  <si>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</si>
  <si>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</si>
  <si>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</si>
  <si>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</si>
  <si>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</si>
  <si>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</si>
  <si>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</si>
  <si>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</si>
  <si>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</si>
  <si>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</si>
  <si>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</si>
  <si>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</si>
  <si>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</si>
  <si>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</si>
  <si>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</si>
  <si>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</si>
  <si>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</si>
  <si>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</si>
  <si>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</si>
  <si>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</si>
  <si>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</si>
  <si>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</si>
  <si>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</si>
  <si>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</si>
  <si>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</si>
  <si>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</si>
  <si>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</si>
  <si>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</si>
  <si>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</si>
  <si>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</si>
  <si>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</si>
  <si>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</si>
  <si>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</si>
  <si>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</si>
  <si>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</si>
  <si>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</si>
  <si>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</si>
  <si>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</si>
  <si>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</si>
  <si>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</si>
  <si>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</si>
  <si>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</si>
  <si>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</si>
  <si>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</si>
  <si>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</si>
  <si>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</si>
  <si>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</si>
  <si>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</si>
  <si>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</si>
  <si>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</si>
  <si>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</si>
  <si>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</si>
  <si>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</si>
  <si>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</si>
  <si>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</si>
  <si>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</si>
  <si>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</si>
  <si>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</si>
  <si>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</si>
  <si>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</si>
  <si>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</si>
  <si>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</si>
  <si>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</si>
  <si>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</si>
  <si>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</si>
  <si>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</si>
  <si>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</si>
  <si>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</si>
  <si>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</si>
  <si>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</si>
  <si>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</si>
  <si>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</si>
  <si>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</si>
  <si>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</si>
  <si>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</si>
  <si>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</si>
  <si>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</si>
  <si>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</si>
  <si>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</si>
  <si>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</si>
  <si>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</si>
  <si>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</si>
  <si>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</si>
  <si>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</si>
  <si>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</si>
  <si>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</si>
  <si>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</si>
  <si>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</si>
  <si>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</si>
  <si>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</si>
  <si>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</si>
  <si>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</si>
  <si>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</si>
  <si>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</si>
  <si>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</si>
  <si>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</si>
  <si>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</si>
  <si>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</si>
  <si>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</si>
  <si>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</si>
  <si>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</si>
  <si>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</si>
  <si>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</si>
  <si>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</si>
  <si>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</si>
  <si>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</si>
  <si>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</si>
  <si>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</si>
  <si>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</si>
  <si>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</si>
  <si>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</si>
  <si>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</si>
  <si>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</si>
  <si>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</si>
  <si>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</si>
  <si>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</si>
  <si>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</si>
  <si>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</si>
  <si>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</si>
  <si>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</si>
  <si>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</si>
  <si>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</si>
  <si>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</si>
  <si>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</si>
  <si>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</si>
  <si>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</si>
  <si>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</si>
  <si>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</si>
  <si>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</si>
  <si>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</si>
  <si>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</si>
  <si>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</si>
  <si>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</si>
  <si>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</si>
  <si>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</si>
  <si>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</si>
  <si>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</si>
  <si>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</si>
  <si>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</si>
  <si>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</si>
  <si>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</si>
  <si>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</si>
  <si>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</si>
  <si>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</si>
  <si>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</si>
  <si>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</si>
  <si>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</si>
  <si>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</si>
  <si>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</si>
  <si>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</si>
  <si>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</si>
  <si>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</si>
  <si>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</si>
  <si>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</si>
  <si>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</si>
  <si>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</si>
  <si>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</si>
  <si>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</si>
  <si>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</si>
  <si>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</si>
  <si>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</si>
  <si>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</si>
  <si>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</si>
  <si>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</si>
  <si>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</si>
  <si>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</si>
  <si>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</si>
  <si>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</si>
  <si>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</si>
  <si>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</si>
  <si>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</si>
  <si>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</si>
  <si>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</si>
  <si>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</si>
  <si>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</si>
  <si>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</si>
  <si>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</si>
  <si>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</si>
  <si>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</si>
  <si>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</si>
  <si>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</si>
  <si>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</si>
  <si>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</si>
  <si>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</si>
  <si>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</si>
  <si>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</si>
  <si>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</si>
  <si>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</si>
  <si>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</si>
  <si>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</si>
  <si>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</si>
  <si>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</si>
  <si>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</si>
  <si>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</si>
  <si>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</si>
  <si>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</si>
  <si>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</si>
  <si>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</si>
  <si>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</si>
  <si>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</si>
  <si>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</si>
  <si>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</si>
  <si>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</si>
  <si>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</si>
  <si>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</si>
  <si>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</si>
  <si>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</si>
  <si>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</si>
  <si>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</si>
  <si>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</si>
  <si>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</si>
  <si>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</si>
  <si>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</si>
  <si>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</si>
  <si>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</si>
  <si>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</si>
  <si>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</si>
  <si>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</si>
  <si>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</si>
  <si>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</si>
  <si>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</si>
  <si>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</si>
  <si>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</si>
  <si>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</si>
  <si>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</si>
  <si>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</si>
  <si>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</si>
  <si>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</si>
  <si>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</si>
  <si>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</si>
  <si>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</si>
  <si>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</si>
  <si>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</si>
  <si>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</si>
  <si>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</si>
  <si>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</si>
  <si>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</si>
  <si>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</si>
  <si>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</si>
  <si>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</si>
  <si>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</si>
  <si>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</si>
  <si>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</si>
  <si>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</si>
  <si>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</si>
  <si>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</si>
  <si>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</si>
  <si>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</si>
  <si>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</si>
  <si>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</si>
  <si>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</si>
  <si>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</si>
  <si>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</si>
  <si>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</si>
  <si>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</si>
  <si>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</si>
  <si>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</si>
  <si>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</si>
  <si>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</si>
  <si>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</si>
  <si>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</si>
  <si>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</si>
  <si>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</si>
  <si>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</si>
  <si>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</si>
  <si>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</si>
  <si>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</si>
  <si>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</si>
  <si>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</si>
  <si>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</si>
  <si>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</si>
  <si>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</si>
  <si>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</si>
  <si>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</si>
  <si>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</si>
  <si>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</si>
  <si>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</si>
  <si>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</si>
  <si>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</si>
  <si>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</si>
  <si>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</si>
  <si>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</si>
  <si>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</si>
  <si>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</si>
  <si>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</si>
  <si>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</si>
  <si>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</si>
  <si>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</si>
  <si>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</si>
  <si>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</si>
  <si>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</si>
  <si>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</si>
  <si>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</si>
  <si>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</si>
  <si>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</si>
  <si>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</si>
  <si>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</si>
  <si>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</si>
  <si>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</si>
  <si>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</si>
  <si>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</si>
  <si>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</si>
  <si>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</si>
  <si>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</si>
  <si>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</si>
  <si>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</si>
  <si>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</si>
  <si>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</si>
  <si>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</si>
  <si>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</si>
  <si>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</si>
  <si>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</si>
  <si>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</si>
  <si>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</si>
  <si>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</si>
  <si>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</si>
  <si>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</si>
  <si>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</si>
  <si>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</si>
  <si>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</si>
  <si>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</si>
  <si>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</si>
  <si>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</si>
  <si>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</si>
  <si>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</si>
  <si>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</si>
  <si>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</si>
  <si>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</si>
  <si>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</si>
  <si>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</si>
  <si>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</si>
  <si>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</si>
  <si>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</si>
  <si>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</si>
  <si>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</si>
  <si>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</si>
  <si>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</si>
  <si>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</si>
  <si>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</si>
  <si>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</si>
  <si>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</si>
  <si>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</si>
  <si>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</si>
  <si>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</si>
  <si>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</si>
  <si>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</si>
  <si>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</si>
  <si>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</si>
  <si>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</si>
  <si>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</si>
  <si>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</si>
  <si>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</si>
  <si>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</si>
  <si>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</si>
  <si>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</si>
  <si>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</si>
  <si>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</si>
  <si>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</si>
  <si>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</si>
  <si>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</si>
  <si>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</si>
  <si>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</si>
  <si>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</si>
  <si>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</si>
  <si>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</si>
  <si>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</si>
  <si>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</si>
  <si>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</si>
  <si>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</si>
  <si>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</si>
  <si>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</si>
  <si>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</si>
  <si>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</si>
  <si>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</si>
  <si>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</si>
  <si>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</si>
  <si>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</si>
  <si>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</si>
  <si>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</si>
  <si>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</si>
  <si>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</si>
  <si>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</si>
  <si>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</si>
  <si>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</si>
  <si>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</si>
  <si>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</si>
  <si>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</si>
  <si>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</si>
  <si>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</si>
  <si>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</si>
  <si>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</si>
  <si>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</si>
  <si>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</si>
  <si>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</si>
  <si>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</si>
  <si>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</si>
  <si>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</si>
  <si>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</si>
  <si>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</si>
  <si>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</si>
  <si>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</si>
  <si>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</si>
  <si>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</si>
  <si>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</si>
  <si>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</si>
  <si>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</si>
  <si>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</si>
  <si>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</si>
  <si>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</si>
  <si>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</si>
  <si>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</si>
  <si>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</si>
  <si>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</si>
  <si>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</si>
  <si>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</si>
  <si>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</si>
  <si>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</si>
  <si>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</si>
  <si>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</si>
  <si>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</si>
  <si>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</si>
  <si>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</si>
  <si>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</si>
  <si>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</si>
  <si>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</si>
  <si>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</si>
  <si>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</si>
  <si>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</si>
  <si>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</si>
  <si>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</si>
  <si>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</si>
  <si>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</si>
  <si>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</si>
  <si>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</si>
  <si>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</si>
  <si>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</si>
  <si>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</si>
  <si>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</si>
  <si>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</si>
  <si>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</si>
  <si>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</si>
  <si>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</si>
  <si>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</si>
  <si>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</si>
  <si>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</si>
  <si>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</si>
  <si>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</si>
  <si>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</si>
  <si>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</si>
  <si>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</si>
  <si>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</si>
  <si>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</si>
  <si>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</si>
  <si>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</si>
  <si>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</si>
  <si>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</si>
  <si>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</si>
  <si>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</si>
  <si>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</si>
  <si>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</si>
  <si>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</si>
  <si>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</si>
  <si>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</si>
  <si>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</si>
  <si>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</si>
  <si>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</si>
  <si>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</si>
  <si>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</si>
  <si>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</si>
  <si>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</si>
  <si>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</si>
  <si>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</si>
  <si>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</si>
  <si>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</si>
  <si>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</si>
  <si>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</si>
  <si>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</si>
  <si>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</si>
  <si>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</si>
  <si>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</si>
  <si>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</si>
  <si>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</si>
  <si>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</si>
  <si>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</si>
  <si>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</si>
  <si>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</si>
  <si>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</si>
  <si>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</si>
  <si>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</si>
  <si>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</si>
  <si>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</si>
  <si>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</si>
  <si>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</si>
  <si>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</si>
  <si>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</si>
  <si>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</si>
  <si>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</si>
  <si>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</si>
  <si>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</si>
  <si>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</si>
  <si>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</si>
  <si>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</si>
  <si>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</si>
  <si>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</si>
  <si>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</si>
  <si>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</si>
  <si>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</si>
  <si>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</si>
  <si>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</si>
  <si>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</si>
  <si>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</si>
  <si>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</si>
  <si>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</si>
  <si>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</si>
  <si>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</si>
  <si>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</si>
  <si>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</si>
  <si>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</si>
  <si>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</si>
  <si>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</si>
  <si>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</si>
  <si>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</si>
  <si>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</si>
  <si>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</si>
  <si>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</si>
  <si>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</si>
  <si>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</si>
  <si>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</si>
  <si>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</si>
  <si>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</si>
  <si>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</si>
  <si>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</si>
  <si>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</si>
  <si>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</si>
  <si>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</si>
  <si>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</si>
  <si>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</si>
  <si>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</si>
  <si>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</si>
  <si>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</si>
  <si>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</si>
  <si>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</si>
  <si>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</si>
  <si>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</si>
  <si>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</si>
  <si>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</si>
  <si>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</si>
  <si>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</si>
  <si>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</si>
  <si>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</si>
  <si>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</si>
  <si>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</si>
  <si>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</si>
  <si>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</si>
  <si>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</si>
  <si>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</si>
  <si>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</si>
  <si>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</si>
  <si>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</si>
  <si>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</si>
  <si>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</si>
  <si>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</si>
  <si>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</si>
  <si>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</si>
  <si>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</si>
  <si>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</si>
  <si>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</si>
  <si>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</si>
  <si>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</si>
  <si>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</si>
  <si>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</si>
  <si>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</si>
  <si>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</si>
  <si>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</si>
  <si>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</si>
  <si>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</si>
  <si>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</si>
  <si>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</si>
  <si>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</si>
  <si>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</si>
  <si>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</si>
  <si>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</si>
  <si>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</si>
  <si>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</si>
  <si>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</si>
  <si>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</si>
  <si>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</si>
  <si>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</si>
  <si>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</si>
  <si>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</si>
  <si>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</si>
  <si>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</si>
  <si>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</si>
  <si>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</si>
  <si>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</si>
  <si>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</si>
  <si>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</si>
  <si>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</si>
  <si>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</si>
  <si>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</si>
  <si>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</si>
  <si>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</si>
  <si>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</si>
  <si>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</si>
  <si>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</si>
  <si>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</si>
  <si>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</si>
  <si>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</si>
  <si>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</si>
  <si>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</si>
  <si>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</si>
  <si>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</si>
  <si>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</si>
  <si>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</si>
  <si>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</si>
  <si>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</si>
  <si>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</si>
  <si>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</si>
  <si>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</si>
  <si>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</si>
  <si>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</si>
  <si>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</si>
  <si>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</si>
  <si>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</si>
  <si>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</si>
  <si>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</si>
  <si>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</si>
  <si>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</si>
  <si>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</si>
  <si>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</si>
  <si>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</si>
  <si>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</si>
  <si>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</si>
  <si>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</si>
  <si>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</si>
  <si>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</si>
  <si>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</si>
  <si>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</si>
  <si>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</si>
  <si>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</si>
  <si>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</si>
  <si>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</si>
  <si>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</si>
  <si>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</si>
  <si>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</si>
  <si>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</si>
  <si>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</si>
  <si>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</si>
  <si>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</si>
  <si>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</si>
  <si>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</si>
  <si>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</si>
  <si>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</si>
  <si>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</si>
  <si>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</si>
  <si>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</si>
  <si>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</si>
  <si>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</si>
  <si>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</si>
  <si>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</si>
  <si>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</si>
  <si>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</si>
  <si>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</si>
  <si>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</si>
  <si>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</si>
  <si>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</si>
  <si>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</si>
  <si>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</si>
  <si>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</si>
  <si>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</si>
  <si>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</si>
  <si>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</si>
  <si>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</si>
  <si>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</si>
  <si>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</si>
  <si>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</si>
  <si>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</si>
  <si>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</si>
  <si>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</si>
  <si>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</si>
  <si>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</si>
  <si>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</si>
  <si>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</si>
  <si>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</si>
  <si>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</si>
  <si>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</si>
  <si>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</si>
  <si>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</si>
  <si>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</si>
  <si>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</si>
  <si>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</si>
  <si>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</si>
  <si>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</si>
  <si>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</si>
  <si>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</si>
  <si>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</si>
  <si>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</si>
  <si>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</si>
  <si>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</si>
  <si>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</si>
  <si>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</si>
  <si>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</si>
  <si>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</si>
  <si>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</si>
  <si>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</si>
  <si>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</si>
  <si>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</si>
  <si>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</si>
  <si>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</si>
  <si>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</si>
  <si>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</si>
  <si>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</si>
  <si>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</si>
  <si>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</si>
  <si>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</si>
  <si>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</si>
  <si>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</si>
  <si>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</si>
  <si>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</si>
  <si>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</si>
  <si>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</si>
  <si>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</si>
  <si>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</si>
  <si>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</si>
  <si>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</si>
  <si>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</si>
  <si>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</si>
  <si>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</si>
  <si>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</si>
  <si>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</si>
  <si>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</si>
  <si>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</si>
  <si>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</si>
  <si>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</si>
  <si>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</si>
  <si>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</si>
  <si>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</si>
  <si>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</si>
  <si>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</si>
  <si>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</si>
  <si>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</si>
  <si>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</si>
  <si>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</si>
  <si>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</si>
  <si>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</si>
  <si>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</si>
  <si>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</si>
  <si>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</si>
  <si>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</si>
  <si>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</si>
  <si>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</si>
  <si>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</si>
  <si>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</si>
  <si>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</si>
  <si>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</si>
  <si>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</si>
  <si>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</si>
  <si>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</si>
  <si>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</si>
  <si>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</si>
  <si>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</si>
  <si>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</si>
  <si>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</si>
  <si>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</si>
  <si>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</si>
  <si>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</si>
  <si>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</si>
  <si>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</si>
  <si>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</si>
  <si>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</si>
  <si>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</si>
  <si>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</si>
  <si>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</si>
  <si>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</si>
  <si>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</si>
  <si>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</si>
  <si>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</si>
  <si>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</si>
  <si>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</si>
  <si>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</si>
  <si>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</si>
  <si>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</si>
  <si>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</si>
  <si>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</si>
  <si>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</si>
  <si>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</si>
  <si>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</si>
  <si>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</si>
  <si>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</si>
  <si>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</si>
  <si>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</si>
  <si>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</si>
  <si>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</si>
  <si>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</si>
  <si>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</si>
  <si>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</si>
  <si>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</si>
  <si>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</si>
  <si>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</si>
  <si>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</si>
  <si>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</si>
  <si>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</si>
  <si>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</si>
  <si>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</si>
  <si>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</si>
  <si>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</si>
  <si>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</si>
  <si>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</si>
  <si>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</si>
  <si>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</si>
  <si>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</si>
  <si>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</si>
  <si>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</si>
  <si>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</si>
  <si>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</si>
  <si>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</si>
  <si>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</si>
  <si>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</si>
  <si>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</si>
  <si>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</si>
  <si>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</si>
  <si>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</si>
  <si>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</si>
  <si>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</si>
  <si>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</si>
  <si>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</si>
  <si>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</si>
  <si>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</si>
  <si>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</si>
  <si>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</si>
  <si>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</si>
  <si>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</si>
  <si>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</si>
  <si>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</si>
  <si>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</si>
  <si>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</si>
  <si>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</si>
  <si>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</si>
  <si>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</si>
  <si>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</si>
  <si>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</si>
  <si>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</si>
  <si>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</si>
  <si>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</si>
  <si>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</si>
  <si>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</si>
  <si>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</si>
  <si>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</si>
  <si>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</si>
  <si>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</si>
  <si>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</si>
  <si>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</si>
  <si>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</si>
  <si>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</si>
  <si>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</si>
  <si>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</si>
  <si>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</si>
  <si>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</si>
  <si>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</si>
  <si>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</si>
  <si>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</si>
  <si>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</si>
  <si>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</si>
  <si>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</si>
  <si>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</si>
  <si>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</si>
  <si>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</si>
  <si>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</si>
  <si>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</si>
  <si>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</si>
  <si>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</si>
  <si>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</si>
  <si>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</si>
  <si>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</si>
  <si>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</si>
  <si>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</si>
  <si>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</si>
  <si>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</si>
  <si>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</si>
  <si>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</si>
  <si>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</si>
  <si>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</si>
  <si>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</si>
  <si>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</si>
  <si>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</si>
  <si>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</si>
  <si>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</si>
  <si>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</si>
  <si>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</si>
  <si>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</si>
  <si>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</si>
  <si>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</si>
  <si>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</si>
  <si>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</si>
  <si>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</si>
  <si>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</si>
  <si>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</si>
  <si>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</si>
  <si>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</si>
  <si>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</si>
  <si>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</si>
  <si>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</si>
  <si>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</si>
  <si>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</si>
  <si>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</si>
  <si>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</si>
  <si>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</si>
  <si>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</si>
  <si>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</si>
  <si>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</si>
  <si>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</si>
  <si>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</si>
  <si>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</si>
  <si>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</si>
  <si>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</si>
  <si>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</si>
  <si>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</si>
  <si>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</si>
  <si>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</si>
  <si>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</si>
  <si>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</si>
  <si>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</si>
  <si>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</si>
  <si>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</si>
  <si>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</si>
  <si>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</si>
  <si>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</si>
  <si>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</si>
  <si>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</si>
  <si>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</si>
  <si>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</si>
  <si>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</si>
  <si>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</si>
  <si>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</si>
  <si>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</si>
  <si>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</si>
  <si>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</si>
  <si>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</si>
  <si>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</si>
  <si>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</si>
  <si>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</si>
  <si>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</si>
  <si>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</si>
  <si>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</si>
  <si>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</si>
  <si>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</si>
  <si>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</si>
  <si>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</si>
  <si>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</si>
  <si>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</si>
  <si>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</si>
  <si>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</si>
  <si>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</si>
  <si>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</si>
  <si>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</si>
  <si>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</si>
  <si>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</si>
  <si>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</si>
  <si>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</si>
  <si>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</si>
  <si>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</si>
  <si>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</si>
  <si>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</si>
  <si>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</si>
  <si>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</si>
  <si>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</si>
  <si>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</si>
  <si>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</si>
  <si>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</si>
  <si>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</si>
  <si>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</si>
  <si>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</si>
  <si>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</si>
  <si>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</si>
  <si>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</si>
  <si>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</si>
  <si>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</si>
  <si>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</si>
  <si>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</si>
  <si>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</si>
  <si>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</si>
  <si>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</si>
  <si>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</si>
  <si>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</si>
  <si>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</si>
  <si>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</si>
  <si>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</si>
  <si>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</si>
  <si>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</si>
  <si>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</si>
  <si>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</si>
  <si>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</si>
  <si>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</si>
  <si>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</si>
  <si>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</si>
  <si>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</si>
  <si>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</si>
  <si>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</si>
  <si>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</si>
  <si>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</si>
  <si>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</si>
  <si>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</si>
  <si>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</si>
  <si>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</si>
  <si>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</si>
  <si>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</si>
  <si>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</si>
  <si>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</si>
  <si>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</si>
  <si>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</si>
  <si>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</si>
  <si>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</si>
  <si>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</si>
  <si>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</si>
  <si>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</si>
  <si>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</si>
  <si>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</si>
  <si>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</si>
  <si>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</si>
  <si>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</si>
  <si>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</si>
  <si>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</si>
  <si>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</si>
  <si>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</si>
  <si>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</si>
  <si>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</si>
  <si>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</si>
  <si>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</si>
  <si>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</si>
  <si>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</si>
  <si>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</si>
  <si>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</si>
  <si>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</si>
  <si>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</si>
  <si>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</si>
  <si>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</si>
  <si>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</si>
  <si>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</si>
  <si>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</si>
  <si>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</si>
  <si>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</si>
  <si>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</si>
  <si>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</si>
  <si>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</si>
  <si>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</si>
  <si>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</si>
  <si>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</si>
  <si>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</si>
  <si>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</si>
  <si>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</si>
  <si>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</si>
  <si>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</si>
  <si>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</si>
  <si>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</si>
  <si>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</si>
  <si>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</si>
  <si>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</si>
  <si>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</si>
  <si>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</si>
  <si>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</si>
  <si>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</si>
  <si>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</si>
  <si>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</si>
  <si>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</si>
  <si>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</si>
  <si>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</si>
  <si>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</si>
  <si>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</si>
  <si>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</si>
  <si>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</si>
  <si>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</si>
  <si>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</si>
  <si>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</si>
  <si>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</si>
  <si>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</si>
  <si>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</si>
  <si>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</si>
  <si>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</si>
  <si>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</si>
  <si>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</si>
  <si>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</si>
  <si>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</si>
  <si>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</si>
  <si>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</si>
  <si>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</si>
  <si>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</si>
  <si>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</si>
  <si>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</si>
  <si>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</si>
  <si>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</si>
  <si>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</si>
  <si>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</si>
  <si>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</si>
  <si>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</si>
  <si>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</si>
  <si>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</si>
  <si>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</si>
  <si>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</si>
  <si>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</si>
  <si>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</si>
  <si>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</si>
  <si>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</si>
  <si>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</si>
  <si>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</si>
  <si>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</si>
  <si>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</si>
  <si>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</si>
  <si>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</si>
  <si>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</si>
  <si>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</si>
  <si>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</si>
  <si>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</si>
  <si>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</si>
  <si>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</si>
  <si>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</si>
  <si>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</si>
  <si>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</si>
  <si>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</si>
  <si>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</si>
  <si>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</si>
  <si>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</si>
  <si>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</si>
  <si>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</si>
  <si>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</si>
  <si>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</si>
  <si>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</si>
  <si>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</si>
  <si>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</si>
  <si>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</si>
  <si>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</si>
  <si>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</si>
  <si>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</si>
  <si>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</si>
  <si>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</si>
  <si>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</si>
  <si>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</si>
  <si>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</si>
  <si>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</si>
  <si>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</si>
  <si>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</si>
  <si>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</si>
  <si>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</si>
  <si>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</si>
  <si>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</si>
  <si>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</si>
  <si>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</si>
  <si>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</si>
  <si>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</si>
  <si>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</si>
  <si>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</si>
  <si>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</si>
  <si>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</si>
  <si>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</si>
  <si>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</si>
  <si>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</si>
  <si>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</si>
  <si>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</si>
  <si>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</si>
  <si>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</si>
  <si>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</si>
  <si>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</si>
  <si>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</si>
  <si>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</si>
  <si>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</si>
  <si>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</si>
  <si>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</si>
  <si>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</si>
  <si>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</si>
  <si>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</si>
  <si>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</si>
  <si>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</si>
  <si>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</si>
  <si>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</si>
  <si>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</si>
  <si>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</si>
  <si>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</si>
  <si>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</si>
  <si>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</si>
  <si>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</si>
  <si>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</si>
  <si>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</si>
  <si>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</si>
  <si>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</si>
  <si>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</si>
  <si>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</si>
  <si>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</si>
  <si>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</si>
  <si>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</si>
  <si>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</si>
  <si>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</si>
  <si>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</si>
  <si>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</si>
  <si>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</si>
  <si>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</si>
  <si>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</si>
  <si>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</si>
  <si>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</si>
  <si>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</si>
  <si>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</si>
  <si>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</si>
  <si>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</si>
  <si>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</si>
  <si>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</si>
  <si>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</si>
  <si>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</si>
  <si>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</si>
  <si>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</si>
  <si>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</si>
  <si>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</si>
  <si>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</si>
  <si>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</si>
  <si>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</si>
  <si>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</si>
  <si>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</si>
  <si>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</si>
  <si>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</si>
  <si>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</si>
  <si>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</si>
  <si>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</si>
  <si>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</si>
  <si>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</si>
  <si>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</si>
  <si>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</si>
  <si>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</si>
  <si>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</si>
  <si>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</si>
  <si>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</si>
  <si>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</si>
  <si>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</si>
  <si>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</si>
  <si>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</si>
  <si>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</si>
  <si>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</si>
  <si>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</si>
  <si>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</si>
  <si>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</si>
  <si>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</si>
  <si>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</si>
  <si>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</si>
  <si>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</si>
  <si>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</si>
  <si>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</si>
  <si>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</si>
  <si>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</si>
  <si>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</si>
  <si>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</si>
  <si>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</si>
  <si>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</si>
  <si>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</si>
  <si>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</si>
  <si>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</si>
  <si>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</si>
  <si>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</si>
  <si>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</si>
  <si>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</si>
  <si>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</si>
  <si>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</si>
  <si>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</si>
  <si>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</si>
  <si>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</si>
  <si>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</si>
  <si>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</si>
  <si>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</si>
  <si>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</si>
  <si>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</si>
  <si>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</si>
  <si>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</si>
  <si>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</si>
  <si>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</si>
  <si>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</si>
  <si>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</si>
  <si>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</si>
  <si>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</si>
  <si>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</si>
  <si>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</si>
  <si>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</si>
  <si>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</si>
  <si>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</si>
  <si>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</si>
  <si>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</si>
  <si>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</si>
  <si>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</si>
  <si>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</si>
  <si>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</si>
  <si>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</si>
  <si>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</si>
  <si>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</si>
  <si>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</si>
  <si>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</si>
  <si>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</si>
  <si>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</si>
  <si>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</si>
  <si>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</si>
  <si>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</si>
  <si>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</si>
  <si>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</si>
  <si>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</si>
  <si>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</si>
  <si>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</si>
  <si>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</si>
  <si>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</si>
  <si>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</si>
  <si>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</si>
  <si>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</si>
  <si>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</si>
  <si>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</si>
  <si>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</si>
  <si>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</si>
  <si>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</si>
  <si>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</si>
  <si>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</si>
  <si>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</si>
  <si>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</si>
  <si>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</si>
  <si>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</si>
  <si>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</si>
  <si>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</si>
  <si>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</si>
  <si>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</si>
  <si>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</si>
  <si>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</si>
  <si>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</si>
  <si>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</si>
  <si>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</si>
  <si>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</si>
  <si>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</si>
  <si>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</si>
  <si>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</si>
  <si>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</si>
  <si>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</si>
  <si>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</si>
  <si>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</si>
  <si>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</si>
  <si>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</si>
  <si>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</si>
  <si>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</si>
  <si>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</si>
  <si>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</si>
  <si>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</si>
  <si>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</si>
  <si>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</si>
  <si>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</si>
  <si>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</si>
  <si>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</si>
  <si>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</si>
  <si>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</si>
  <si>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</si>
  <si>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</si>
  <si>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</si>
  <si>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</si>
  <si>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</si>
  <si>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</si>
  <si>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</si>
  <si>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</si>
  <si>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</si>
  <si>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</si>
  <si>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</si>
  <si>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</si>
  <si>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</si>
  <si>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</si>
  <si>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</si>
  <si>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</si>
  <si>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</si>
  <si>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</si>
  <si>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</si>
  <si>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</si>
  <si>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</si>
  <si>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</si>
  <si>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</si>
  <si>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</si>
  <si>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</si>
  <si>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</si>
  <si>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</si>
  <si>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</si>
  <si>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</si>
  <si>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</si>
  <si>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</si>
  <si>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</si>
  <si>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</si>
  <si>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</si>
  <si>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</si>
  <si>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</si>
  <si>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</si>
  <si>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</si>
  <si>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</si>
  <si>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</si>
  <si>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</si>
  <si>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</si>
  <si>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</si>
  <si>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</si>
  <si>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</si>
  <si>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</si>
  <si>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</si>
  <si>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</si>
  <si>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</si>
  <si>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</si>
  <si>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</si>
  <si>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</si>
  <si>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</si>
  <si>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</si>
  <si>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</si>
  <si>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</si>
  <si>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</si>
  <si>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</si>
  <si>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</si>
  <si>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</si>
  <si>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</si>
  <si>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</si>
  <si>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</si>
  <si>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</si>
  <si>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</si>
  <si>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</si>
  <si>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</si>
  <si>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</si>
  <si>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</si>
  <si>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</si>
  <si>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</si>
  <si>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</si>
  <si>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</si>
  <si>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</si>
  <si>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</si>
  <si>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</si>
  <si>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</si>
  <si>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</si>
  <si>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</si>
  <si>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</si>
  <si>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</si>
  <si>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</si>
  <si>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</si>
  <si>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</si>
  <si>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</si>
  <si>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</si>
  <si>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</si>
  <si>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</si>
  <si>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</si>
  <si>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</si>
  <si>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</si>
  <si>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</si>
  <si>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</si>
  <si>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</si>
  <si>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</si>
  <si>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</si>
  <si>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</si>
  <si>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</si>
  <si>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</si>
  <si>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</si>
  <si>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</si>
  <si>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</si>
  <si>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</si>
  <si>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</si>
  <si>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</si>
  <si>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</si>
  <si>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</si>
  <si>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</si>
  <si>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</si>
  <si>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</si>
  <si>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</si>
  <si>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</si>
  <si>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</si>
  <si>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</si>
  <si>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</si>
  <si>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</si>
  <si>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</si>
  <si>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</si>
  <si>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</si>
  <si>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</si>
  <si>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</si>
  <si>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</si>
  <si>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</si>
  <si>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</si>
  <si>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</si>
  <si>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</si>
  <si>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</si>
  <si>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</si>
  <si>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</si>
  <si>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</si>
  <si>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</si>
  <si>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</si>
  <si>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</si>
  <si>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</si>
  <si>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</si>
  <si>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</si>
  <si>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</si>
  <si>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</si>
  <si>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</si>
  <si>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</si>
  <si>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</si>
  <si>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</si>
  <si>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</si>
  <si>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</si>
  <si>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</si>
  <si>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</si>
  <si>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</si>
  <si>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</si>
  <si>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</si>
  <si>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</si>
  <si>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</si>
  <si>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</si>
  <si>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</si>
  <si>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</si>
  <si>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</si>
  <si>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</si>
  <si>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</si>
  <si>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</si>
  <si>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</si>
  <si>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</si>
  <si>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</si>
  <si>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</si>
  <si>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</si>
  <si>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</si>
  <si>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</si>
  <si>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</si>
  <si>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</si>
  <si>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</si>
  <si>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</si>
  <si>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</si>
  <si>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</si>
  <si>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</si>
  <si>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</si>
  <si>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</si>
  <si>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</si>
  <si>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</si>
  <si>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</si>
  <si>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</si>
  <si>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</si>
  <si>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</si>
  <si>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</si>
  <si>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</si>
  <si>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</si>
  <si>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</si>
  <si>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</si>
  <si>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</si>
  <si>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</si>
  <si>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</si>
  <si>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</si>
  <si>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</si>
  <si>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</si>
  <si>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</si>
  <si>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</si>
  <si>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</si>
  <si>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</si>
  <si>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</si>
  <si>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</si>
  <si>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</si>
  <si>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</si>
  <si>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</si>
  <si>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</si>
  <si>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</si>
  <si>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</si>
  <si>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</si>
  <si>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</si>
  <si>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</si>
  <si>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</si>
  <si>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</si>
  <si>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</si>
  <si>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</si>
  <si>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</si>
  <si>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</si>
  <si>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</si>
  <si>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</si>
  <si>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</si>
  <si>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</si>
  <si>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</si>
  <si>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</si>
  <si>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</si>
  <si>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</si>
  <si>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</si>
  <si>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</si>
  <si>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</si>
  <si>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</si>
  <si>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</si>
  <si>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</si>
  <si>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</si>
  <si>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</si>
  <si>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</si>
  <si>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</si>
  <si>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</si>
  <si>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</si>
  <si>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</si>
  <si>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</si>
  <si>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</si>
  <si>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</si>
  <si>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</si>
  <si>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</si>
  <si>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</si>
  <si>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</si>
  <si>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</si>
  <si>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</si>
  <si>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</si>
  <si>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</si>
  <si>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</si>
  <si>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</si>
  <si>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</si>
  <si>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</si>
  <si>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</si>
  <si>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</si>
  <si>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</si>
  <si>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</si>
  <si>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</si>
  <si>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</si>
  <si>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</si>
  <si>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</si>
  <si>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</si>
  <si>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</si>
  <si>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</si>
  <si>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</si>
  <si>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</si>
  <si>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</si>
  <si>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</si>
  <si>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</si>
  <si>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</si>
  <si>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</si>
  <si>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</si>
  <si>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</si>
  <si>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</si>
  <si>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</si>
  <si>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</si>
  <si>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</si>
  <si>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</si>
  <si>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</si>
  <si>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</si>
  <si>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</si>
  <si>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</si>
  <si>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</si>
  <si>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</si>
  <si>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</si>
  <si>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</si>
  <si>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</si>
  <si>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</si>
  <si>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</si>
  <si>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</si>
  <si>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</si>
  <si>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</si>
  <si>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</si>
  <si>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</si>
  <si>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</si>
  <si>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</si>
  <si>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</si>
  <si>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</si>
  <si>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</si>
  <si>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</si>
  <si>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</si>
  <si>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</si>
  <si>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</si>
  <si>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</si>
  <si>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</si>
  <si>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</si>
  <si>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</si>
  <si>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</si>
  <si>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</si>
  <si>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</si>
  <si>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</si>
  <si>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</si>
  <si>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</si>
  <si>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</si>
  <si>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</si>
  <si>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</si>
  <si>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</si>
  <si>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</si>
  <si>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</si>
  <si>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</si>
  <si>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</si>
  <si>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</si>
  <si>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</si>
  <si>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</si>
  <si>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</si>
  <si>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</si>
  <si>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</si>
  <si>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</si>
  <si>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</si>
  <si>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</si>
  <si>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</si>
  <si>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</si>
  <si>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</si>
  <si>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</si>
  <si>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</si>
  <si>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</si>
  <si>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</si>
  <si>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</si>
  <si>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</si>
  <si>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</si>
  <si>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</si>
  <si>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</si>
  <si>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</si>
  <si>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</si>
  <si>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</si>
  <si>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</si>
  <si>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</si>
  <si>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</si>
  <si>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</si>
  <si>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</si>
  <si>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</si>
  <si>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</si>
  <si>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</si>
  <si>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</si>
  <si>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</si>
  <si>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</si>
  <si>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</si>
  <si>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</si>
  <si>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</si>
  <si>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</si>
  <si>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</si>
  <si>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</si>
  <si>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</si>
  <si>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</si>
  <si>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</si>
  <si>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</si>
  <si>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</si>
  <si>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</si>
  <si>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</si>
  <si>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</si>
  <si>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</si>
  <si>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</si>
  <si>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</si>
  <si>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</si>
  <si>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</si>
  <si>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</si>
  <si>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</si>
  <si>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</si>
  <si>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</si>
  <si>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</si>
  <si>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</si>
  <si>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</si>
  <si>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</si>
  <si>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</si>
  <si>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</si>
  <si>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</si>
  <si>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</si>
  <si>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</si>
  <si>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</si>
  <si>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</si>
  <si>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</si>
  <si>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</si>
  <si>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</si>
  <si>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</si>
  <si>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</si>
  <si>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</si>
  <si>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</si>
  <si>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</si>
  <si>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</si>
  <si>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</si>
  <si>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</si>
  <si>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</si>
  <si>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</si>
  <si>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</si>
  <si>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</si>
  <si>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</si>
  <si>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</si>
  <si>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</si>
  <si>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</si>
  <si>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</si>
  <si>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</si>
  <si>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</si>
  <si>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</si>
  <si>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</si>
  <si>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</si>
  <si>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</si>
  <si>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</si>
  <si>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</si>
  <si>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</si>
  <si>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</si>
  <si>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</si>
  <si>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</si>
  <si>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</si>
  <si>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</si>
  <si>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</si>
  <si>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</si>
  <si>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</si>
  <si>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</si>
  <si>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</si>
  <si>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</si>
  <si>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</si>
  <si>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</si>
  <si>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</si>
  <si>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</si>
  <si>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</si>
  <si>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</si>
  <si>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</si>
  <si>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</si>
  <si>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</si>
  <si>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</si>
  <si>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</si>
  <si>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</si>
  <si>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</si>
  <si>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</si>
  <si>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</si>
  <si>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</si>
  <si>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</si>
  <si>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</si>
  <si>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</si>
  <si>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</si>
  <si>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</si>
  <si>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</si>
  <si>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</si>
  <si>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</si>
  <si>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</si>
  <si>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</si>
  <si>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</si>
  <si>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</si>
  <si>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</si>
  <si>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</si>
  <si>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</si>
  <si>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</si>
  <si>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</si>
  <si>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</si>
  <si>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</si>
  <si>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</si>
  <si>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</si>
  <si>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</si>
  <si>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</si>
  <si>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</si>
  <si>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</si>
  <si>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</si>
  <si>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</si>
  <si>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</si>
  <si>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</si>
  <si>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</si>
  <si>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</si>
  <si>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</si>
  <si>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</si>
  <si>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</si>
  <si>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</si>
  <si>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</si>
  <si>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</si>
  <si>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</si>
  <si>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</si>
  <si>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</si>
  <si>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</si>
  <si>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</si>
  <si>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</si>
  <si>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</si>
  <si>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</si>
  <si>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</si>
  <si>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</si>
  <si>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</si>
  <si>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</si>
  <si>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</si>
  <si>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</si>
  <si>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</si>
  <si>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</si>
  <si>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</si>
  <si>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</si>
  <si>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</si>
  <si>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</si>
  <si>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</si>
  <si>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</si>
  <si>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</si>
  <si>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</si>
  <si>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</si>
  <si>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</si>
  <si>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</si>
  <si>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</si>
  <si>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</si>
  <si>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</si>
  <si>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</si>
  <si>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</si>
  <si>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</si>
  <si>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</si>
  <si>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</si>
  <si>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</si>
  <si>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</si>
  <si>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</si>
  <si>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</si>
  <si>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</si>
  <si>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</si>
  <si>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</si>
  <si>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</si>
  <si>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</si>
  <si>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</si>
  <si>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</si>
  <si>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</si>
  <si>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</si>
  <si>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</si>
  <si>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</si>
  <si>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</si>
  <si>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</si>
  <si>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</si>
  <si>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</si>
  <si>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</si>
  <si>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</si>
  <si>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</si>
  <si>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</si>
  <si>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</si>
  <si>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</si>
  <si>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</si>
  <si>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</si>
  <si>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</si>
  <si>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</si>
  <si>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</si>
  <si>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</si>
  <si>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</si>
  <si>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</si>
  <si>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</si>
  <si>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</si>
  <si>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</si>
  <si>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</si>
  <si>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</si>
  <si>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</si>
  <si>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</si>
  <si>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</si>
  <si>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</si>
  <si>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</si>
  <si>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</si>
  <si>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</si>
  <si>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</si>
  <si>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</si>
  <si>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</si>
  <si>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</si>
  <si>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</si>
  <si>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</si>
  <si>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</si>
  <si>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</si>
  <si>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</si>
  <si>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</si>
  <si>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</si>
  <si>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</si>
  <si>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</si>
  <si>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</si>
  <si>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</si>
  <si>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</si>
  <si>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</si>
  <si>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</si>
  <si>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</si>
  <si>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</si>
  <si>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</si>
  <si>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</si>
  <si>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</si>
  <si>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</si>
  <si>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</si>
  <si>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</si>
  <si>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</si>
  <si>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</si>
  <si>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</si>
  <si>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</si>
  <si>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</si>
  <si>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</si>
  <si>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</si>
  <si>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</si>
  <si>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</si>
  <si>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</si>
  <si>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</si>
  <si>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</si>
  <si>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</si>
  <si>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</si>
  <si>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</si>
  <si>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</si>
  <si>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</si>
  <si>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</si>
  <si>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</si>
  <si>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</si>
  <si>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</si>
  <si>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</si>
  <si>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</si>
  <si>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</si>
  <si>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</si>
  <si>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</si>
  <si>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</si>
  <si>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</si>
  <si>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</si>
  <si>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</si>
  <si>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</si>
  <si>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</si>
  <si>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</si>
  <si>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</si>
  <si>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</si>
  <si>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</si>
  <si>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</si>
  <si>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</si>
  <si>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</si>
  <si>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</si>
  <si>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</si>
  <si>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</si>
  <si>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</si>
  <si>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</si>
  <si>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</si>
  <si>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</si>
  <si>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</si>
  <si>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</si>
  <si>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</si>
  <si>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</si>
  <si>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</si>
  <si>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</si>
  <si>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</si>
  <si>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</si>
  <si>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</si>
  <si>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</si>
  <si>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</si>
  <si>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</si>
  <si>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</si>
  <si>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</si>
  <si>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</si>
  <si>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</si>
  <si>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</si>
  <si>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</si>
  <si>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</si>
  <si>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</si>
  <si>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</si>
  <si>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</si>
  <si>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</si>
  <si>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</si>
  <si>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</si>
  <si>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</si>
  <si>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</si>
  <si>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</si>
  <si>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</si>
  <si>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</si>
  <si>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</si>
  <si>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</si>
  <si>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</si>
  <si>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</si>
  <si>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</si>
  <si>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</si>
  <si>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</si>
  <si>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</si>
  <si>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</si>
  <si>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</si>
  <si>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</si>
  <si>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</si>
  <si>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</si>
  <si>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</si>
  <si>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</si>
  <si>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</si>
  <si>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</si>
  <si>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</si>
  <si>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</si>
  <si>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</si>
  <si>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</si>
  <si>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</si>
  <si>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</si>
  <si>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</si>
  <si>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</si>
  <si>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</si>
  <si>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</si>
  <si>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</si>
  <si>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</si>
  <si>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</si>
  <si>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</si>
  <si>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</si>
  <si>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</si>
  <si>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</si>
  <si>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</si>
  <si>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</si>
  <si>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</si>
  <si>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</si>
  <si>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</si>
  <si>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</si>
  <si>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</si>
  <si>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</si>
  <si>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</si>
  <si>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</si>
  <si>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</si>
  <si>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</si>
  <si>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</si>
  <si>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</si>
  <si>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</si>
  <si>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</si>
  <si>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</si>
  <si>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</si>
  <si>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</si>
  <si>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</si>
  <si>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</si>
  <si>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</si>
  <si>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</si>
  <si>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</si>
  <si>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</si>
  <si>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</si>
  <si>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</si>
  <si>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</si>
  <si>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</si>
  <si>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</si>
  <si>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</si>
  <si>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</si>
  <si>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</si>
  <si>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</si>
  <si>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</si>
  <si>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</si>
  <si>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</si>
  <si>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</si>
  <si>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</si>
  <si>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</si>
  <si>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</si>
  <si>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</si>
  <si>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</si>
  <si>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</si>
  <si>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</si>
  <si>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</si>
  <si>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</si>
  <si>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</si>
  <si>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</si>
  <si>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</si>
  <si>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</si>
  <si>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</si>
  <si>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</si>
  <si>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</si>
  <si>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</si>
  <si>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</si>
  <si>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</si>
  <si>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</si>
  <si>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</si>
  <si>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</si>
  <si>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</si>
  <si>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</si>
  <si>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</si>
  <si>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</si>
  <si>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</si>
  <si>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</si>
  <si>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</si>
  <si>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</si>
  <si>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</si>
  <si>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</si>
  <si>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</si>
  <si>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</si>
  <si>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</si>
  <si>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</si>
  <si>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</si>
  <si>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</si>
  <si>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</si>
  <si>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</si>
  <si>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</si>
  <si>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</si>
  <si>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</si>
  <si>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</si>
  <si>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</si>
  <si>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</si>
  <si>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</si>
  <si>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</si>
  <si>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</si>
  <si>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</si>
  <si>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</si>
  <si>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</si>
  <si>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</si>
  <si>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</si>
  <si>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</si>
  <si>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</si>
  <si>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</si>
  <si>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</si>
  <si>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</si>
  <si>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</si>
  <si>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</si>
  <si>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</si>
  <si>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</si>
  <si>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</si>
  <si>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</si>
  <si>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</si>
  <si>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</si>
  <si>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</si>
  <si>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</si>
  <si>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</si>
  <si>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</si>
  <si>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</si>
  <si>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</si>
  <si>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</si>
  <si>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</si>
  <si>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</si>
  <si>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</si>
  <si>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</si>
  <si>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</si>
  <si>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</si>
  <si>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</si>
  <si>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</si>
  <si>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</si>
  <si>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</si>
  <si>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</si>
  <si>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</si>
  <si>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</si>
  <si>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</si>
  <si>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</si>
  <si>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</si>
  <si>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</si>
  <si>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</si>
  <si>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</si>
  <si>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</si>
  <si>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</si>
  <si>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</si>
  <si>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</si>
  <si>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</si>
  <si>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</si>
  <si>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</si>
  <si>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</si>
  <si>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</si>
  <si>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</si>
  <si>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</si>
  <si>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</si>
  <si>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</si>
  <si>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</si>
  <si>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</si>
  <si>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</si>
  <si>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</si>
  <si>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</si>
  <si>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</si>
  <si>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</si>
  <si>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</si>
  <si>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</si>
  <si>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</si>
  <si>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</si>
  <si>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</si>
  <si>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</si>
  <si>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</si>
  <si>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</si>
  <si>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</si>
  <si>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</si>
  <si>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</si>
  <si>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</si>
  <si>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</si>
  <si>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</si>
  <si>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</si>
  <si>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</si>
  <si>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</si>
  <si>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</si>
  <si>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</si>
  <si>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</si>
  <si>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</si>
  <si>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</si>
  <si>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</si>
  <si>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</si>
  <si>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</si>
  <si>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</si>
  <si>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</si>
  <si>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</si>
  <si>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</si>
  <si>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</si>
  <si>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</si>
  <si>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</si>
  <si>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</si>
  <si>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</si>
  <si>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</si>
  <si>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</si>
  <si>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</si>
  <si>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</si>
  <si>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</si>
  <si>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</si>
  <si>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</si>
  <si>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</si>
  <si>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</si>
  <si>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</si>
  <si>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</si>
  <si>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</si>
  <si>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</si>
  <si>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</si>
  <si>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</si>
  <si>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</si>
  <si>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</si>
  <si>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</si>
  <si>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</si>
  <si>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</si>
  <si>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</si>
  <si>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</si>
  <si>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</si>
  <si>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</si>
  <si>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</si>
  <si>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</si>
  <si>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</si>
  <si>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</si>
  <si>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</si>
  <si>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</si>
  <si>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</si>
  <si>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</si>
  <si>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</si>
  <si>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</si>
  <si>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</si>
  <si>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</si>
  <si>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</si>
  <si>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</si>
  <si>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</si>
  <si>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</si>
  <si>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</si>
  <si>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</si>
  <si>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</si>
  <si>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</si>
  <si>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</si>
  <si>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</si>
  <si>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</si>
  <si>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</si>
  <si>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</si>
  <si>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</si>
  <si>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</si>
  <si>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</si>
  <si>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</si>
  <si>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</si>
  <si>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</si>
  <si>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</si>
  <si>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</si>
  <si>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</si>
  <si>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</si>
  <si>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</si>
  <si>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</si>
  <si>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</si>
  <si>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</si>
  <si>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</si>
  <si>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</si>
  <si>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</si>
  <si>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</si>
  <si>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</si>
  <si>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</si>
  <si>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</si>
  <si>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</si>
  <si>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</si>
  <si>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</si>
  <si>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</si>
  <si>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</si>
  <si>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</si>
  <si>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</si>
  <si>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</si>
  <si>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</si>
  <si>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</si>
  <si>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</si>
  <si>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</si>
  <si>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</si>
  <si>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</si>
  <si>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</si>
  <si>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</si>
  <si>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</si>
  <si>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</si>
  <si>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</si>
  <si>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</si>
  <si>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</si>
  <si>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</si>
  <si>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</si>
  <si>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</si>
  <si>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</si>
  <si>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</si>
  <si>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</si>
  <si>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</si>
  <si>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</si>
  <si>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</si>
  <si>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</si>
  <si>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</si>
  <si>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</si>
  <si>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</si>
  <si>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</si>
  <si>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</si>
  <si>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</si>
  <si>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</si>
  <si>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</si>
  <si>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</si>
  <si>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</si>
  <si>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</si>
  <si>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</si>
  <si>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</si>
  <si>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</si>
  <si>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</si>
  <si>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</si>
  <si>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</si>
  <si>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</si>
  <si>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</si>
  <si>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</si>
  <si>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</si>
  <si>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</si>
  <si>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</si>
  <si>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</si>
  <si>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</si>
  <si>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</si>
  <si>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</si>
  <si>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</si>
  <si>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</si>
  <si>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</si>
  <si>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</si>
  <si>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</si>
  <si>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</si>
  <si>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</si>
  <si>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</si>
  <si>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</si>
  <si>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</si>
  <si>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</si>
  <si>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</si>
  <si>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</si>
  <si>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</si>
  <si>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</si>
  <si>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</si>
  <si>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</si>
  <si>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</si>
  <si>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</si>
  <si>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</si>
  <si>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</si>
  <si>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</si>
  <si>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</si>
  <si>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</si>
  <si>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</si>
  <si>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</si>
  <si>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</si>
  <si>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</si>
  <si>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</si>
  <si>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</si>
  <si>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</si>
  <si>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</si>
  <si>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</si>
  <si>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</si>
  <si>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</si>
  <si>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</si>
  <si>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</si>
  <si>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</si>
  <si>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</si>
  <si>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</si>
  <si>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</si>
  <si>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</si>
  <si>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</si>
  <si>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</si>
  <si>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</si>
  <si>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</si>
  <si>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</si>
  <si>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</si>
  <si>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</si>
  <si>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</si>
  <si>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</si>
  <si>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</si>
  <si>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</si>
  <si>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</si>
  <si>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</si>
  <si>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</si>
  <si>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</si>
  <si>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</si>
  <si>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</si>
  <si>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</si>
  <si>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</si>
  <si>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</si>
  <si>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</si>
  <si>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</si>
  <si>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</si>
  <si>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</si>
  <si>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</si>
  <si>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</si>
  <si>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</si>
  <si>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</si>
  <si>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</si>
  <si>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</si>
  <si>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</si>
  <si>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</si>
  <si>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</si>
  <si>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</si>
  <si>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</si>
  <si>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</si>
  <si>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</si>
  <si>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</si>
  <si>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</si>
  <si>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</si>
  <si>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</si>
  <si>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</si>
  <si>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</si>
  <si>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</si>
  <si>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</si>
  <si>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</si>
  <si>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</si>
  <si>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</si>
  <si>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</si>
  <si>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</si>
  <si>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</si>
  <si>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</si>
  <si>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</si>
  <si>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</si>
  <si>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</si>
  <si>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</si>
  <si>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</si>
  <si>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</si>
  <si>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</si>
  <si>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</si>
  <si>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</si>
  <si>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</si>
  <si>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</si>
  <si>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</si>
  <si>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</si>
  <si>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</si>
  <si>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</si>
  <si>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</si>
  <si>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</si>
  <si>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</si>
  <si>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</si>
  <si>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</si>
  <si>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</si>
  <si>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</si>
  <si>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</si>
  <si>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</si>
  <si>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</si>
  <si>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</si>
  <si>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</si>
  <si>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</si>
  <si>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</si>
  <si>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</si>
  <si>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</si>
  <si>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</si>
  <si>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</si>
  <si>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</si>
  <si>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</si>
  <si>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</si>
  <si>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</si>
  <si>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</si>
  <si>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</si>
  <si>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</si>
  <si>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</si>
  <si>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</si>
  <si>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</si>
  <si>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</si>
  <si>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</si>
  <si>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</si>
  <si>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</si>
  <si>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</si>
  <si>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</si>
  <si>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</si>
  <si>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</si>
  <si>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</si>
  <si>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</si>
  <si>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</si>
  <si>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</si>
  <si>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</si>
  <si>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</si>
  <si>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</si>
  <si>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</si>
  <si>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</si>
  <si>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</si>
  <si>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</si>
  <si>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</si>
  <si>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</si>
  <si>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</si>
  <si>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</si>
  <si>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</si>
  <si>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</si>
  <si>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</si>
  <si>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</si>
  <si>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</si>
  <si>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</si>
  <si>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</si>
  <si>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</si>
  <si>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</si>
  <si>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</si>
  <si>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</si>
  <si>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</si>
  <si>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</si>
  <si>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</si>
  <si>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</si>
  <si>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</si>
  <si>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</si>
  <si>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</si>
  <si>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</si>
  <si>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</si>
  <si>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</si>
  <si>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</si>
  <si>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</si>
  <si>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</si>
  <si>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</si>
  <si>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</si>
  <si>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</si>
  <si>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</si>
  <si>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</si>
  <si>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</si>
  <si>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</si>
  <si>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</si>
  <si>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</si>
  <si>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</si>
  <si>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</si>
  <si>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</si>
  <si>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</si>
  <si>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</si>
  <si>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</si>
  <si>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</si>
  <si>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</si>
  <si>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</si>
  <si>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</si>
  <si>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</si>
  <si>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</si>
  <si>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</si>
  <si>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</si>
  <si>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</si>
  <si>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</si>
  <si>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</si>
  <si>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</si>
  <si>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</si>
  <si>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</si>
  <si>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</si>
  <si>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</si>
  <si>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</si>
  <si>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</si>
  <si>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</si>
  <si>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</si>
  <si>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</si>
  <si>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</si>
  <si>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</si>
  <si>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</si>
  <si>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</si>
  <si>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</si>
  <si>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</si>
  <si>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</si>
  <si>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</si>
  <si>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</si>
  <si>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</si>
  <si>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</si>
  <si>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</si>
  <si>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</si>
  <si>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</si>
  <si>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</si>
  <si>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</si>
  <si>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</si>
  <si>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</si>
  <si>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</si>
  <si>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</si>
  <si>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</si>
  <si>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</si>
  <si>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</si>
  <si>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</si>
  <si>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</si>
  <si>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</si>
  <si>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</si>
  <si>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</si>
  <si>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</si>
  <si>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</si>
  <si>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</si>
  <si>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</si>
  <si>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</si>
  <si>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</si>
  <si>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</si>
  <si>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</si>
  <si>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</si>
  <si>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</si>
  <si>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</si>
  <si>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</si>
  <si>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</si>
  <si>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</si>
  <si>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</si>
  <si>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</si>
  <si>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</si>
  <si>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</si>
  <si>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</si>
  <si>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</si>
  <si>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</si>
  <si>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</si>
  <si>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</si>
  <si>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</si>
  <si>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</si>
  <si>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</si>
  <si>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</si>
  <si>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</si>
  <si>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</si>
  <si>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</si>
  <si>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</si>
  <si>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</si>
  <si>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</si>
  <si>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</si>
  <si>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</si>
  <si>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</si>
  <si>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</si>
  <si>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</si>
  <si>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</si>
  <si>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</si>
  <si>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</si>
  <si>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</si>
  <si>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</si>
  <si>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</si>
  <si>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</si>
  <si>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</si>
  <si>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</si>
  <si>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</si>
  <si>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</si>
  <si>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</si>
  <si>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</si>
  <si>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</si>
  <si>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</si>
  <si>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</si>
  <si>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</si>
  <si>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</si>
  <si>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</si>
  <si>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</si>
  <si>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</si>
  <si>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</si>
  <si>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</si>
  <si>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</si>
  <si>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</si>
  <si>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</si>
  <si>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</si>
  <si>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</si>
  <si>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</si>
  <si>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</si>
  <si>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</si>
  <si>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</si>
  <si>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</si>
  <si>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</si>
  <si>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</si>
  <si>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</si>
  <si>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</si>
  <si>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</si>
  <si>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</si>
  <si>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</si>
  <si>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</si>
  <si>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</si>
  <si>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</si>
  <si>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</si>
  <si>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</si>
  <si>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</si>
  <si>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</si>
  <si>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</si>
  <si>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</si>
  <si>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</si>
  <si>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</si>
  <si>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</si>
  <si>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</si>
  <si>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</si>
  <si>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</si>
  <si>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</si>
  <si>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</si>
  <si>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</si>
  <si>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</si>
  <si>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</si>
  <si>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</si>
  <si>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</si>
  <si>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</si>
  <si>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</si>
  <si>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</si>
  <si>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</si>
  <si>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</si>
  <si>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</si>
  <si>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</si>
  <si>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</si>
  <si>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</si>
  <si>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</si>
  <si>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</si>
  <si>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</si>
  <si>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</si>
  <si>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</si>
  <si>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</si>
  <si>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</si>
  <si>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</si>
  <si>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</si>
  <si>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</si>
  <si>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</si>
  <si>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</si>
  <si>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</si>
  <si>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</si>
  <si>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</si>
  <si>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</si>
  <si>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</si>
  <si>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</si>
  <si>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</si>
  <si>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</si>
  <si>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</si>
  <si>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</si>
  <si>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</si>
  <si>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</si>
  <si>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</si>
  <si>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</si>
  <si>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</si>
  <si>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</si>
  <si>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</si>
  <si>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</si>
  <si>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</si>
  <si>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</si>
  <si>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</si>
  <si>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</si>
  <si>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</si>
  <si>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</si>
  <si>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</si>
  <si>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</si>
  <si>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</si>
  <si>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</si>
  <si>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</si>
  <si>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</si>
  <si>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</si>
  <si>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</si>
  <si>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</si>
  <si>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</si>
  <si>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</si>
  <si>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</si>
  <si>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</si>
  <si>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</si>
  <si>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</si>
  <si>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</si>
  <si>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</si>
  <si>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</si>
  <si>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</si>
  <si>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</si>
  <si>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</si>
  <si>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</si>
  <si>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</si>
  <si>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</si>
  <si>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</si>
  <si>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</si>
  <si>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</si>
  <si>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</si>
  <si>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</si>
  <si>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</si>
  <si>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</si>
  <si>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</si>
  <si>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</si>
  <si>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</si>
  <si>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</si>
  <si>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</si>
  <si>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</si>
  <si>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</si>
  <si>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</si>
  <si>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</si>
  <si>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</si>
  <si>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</si>
  <si>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</si>
  <si>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</si>
  <si>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</si>
  <si>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</si>
  <si>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</si>
  <si>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</si>
  <si>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</si>
  <si>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</si>
  <si>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</si>
  <si>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</si>
  <si>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</si>
  <si>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</si>
  <si>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</si>
  <si>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</si>
  <si>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</si>
  <si>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</si>
  <si>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</si>
  <si>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</si>
  <si>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</si>
  <si>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</si>
  <si>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</si>
  <si>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</si>
  <si>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</si>
  <si>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</si>
  <si>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</si>
  <si>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</si>
  <si>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</si>
  <si>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</si>
  <si>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</si>
  <si>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</si>
  <si>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</si>
  <si>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</si>
  <si>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</si>
  <si>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</si>
  <si>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</si>
  <si>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</si>
  <si>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</si>
  <si>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</si>
  <si>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</si>
  <si>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</si>
  <si>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</si>
  <si>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</si>
  <si>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</si>
  <si>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</si>
  <si>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</si>
  <si>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</si>
  <si>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</si>
  <si>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</si>
  <si>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</si>
  <si>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</si>
  <si>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</si>
  <si>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</si>
  <si>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</si>
  <si>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</si>
  <si>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</si>
  <si>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</si>
  <si>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</si>
  <si>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</si>
  <si>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</si>
  <si>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</si>
  <si>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</si>
  <si>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</si>
  <si>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</si>
  <si>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</si>
  <si>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</si>
  <si>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</si>
  <si>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</si>
  <si>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</si>
  <si>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</si>
  <si>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</si>
  <si>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</si>
  <si>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</si>
  <si>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</si>
  <si>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</si>
  <si>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</si>
  <si>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</si>
  <si>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</si>
  <si>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</si>
  <si>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</si>
  <si>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</si>
  <si>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</si>
  <si>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</si>
  <si>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</si>
  <si>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</si>
  <si>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</si>
  <si>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</si>
  <si>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</si>
  <si>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</si>
  <si>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</si>
  <si>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</si>
  <si>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</si>
  <si>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</si>
  <si>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</si>
  <si>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</si>
  <si>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</si>
  <si>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</si>
  <si>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</si>
  <si>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</si>
  <si>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</si>
  <si>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</si>
  <si>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</si>
  <si>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</si>
  <si>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</si>
  <si>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</si>
  <si>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</si>
  <si>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</si>
  <si>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</si>
  <si>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</si>
  <si>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</si>
  <si>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</si>
  <si>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</si>
  <si>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</si>
  <si>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</si>
  <si>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</si>
  <si>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</si>
  <si>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</si>
  <si>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</si>
  <si>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</si>
  <si>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</si>
  <si>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</si>
  <si>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</si>
  <si>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</si>
  <si>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</si>
  <si>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</si>
  <si>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</si>
  <si>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</si>
  <si>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</si>
  <si>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</si>
  <si>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</si>
  <si>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</si>
  <si>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</si>
  <si>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</si>
  <si>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</si>
  <si>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</si>
  <si>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</si>
  <si>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</si>
  <si>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</si>
  <si>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</si>
  <si>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</si>
  <si>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</si>
  <si>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</si>
  <si>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</si>
  <si>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</si>
  <si>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</si>
  <si>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</si>
  <si>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</si>
  <si>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</si>
  <si>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</si>
  <si>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</si>
  <si>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</si>
  <si>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</si>
  <si>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</si>
  <si>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</si>
  <si>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</si>
  <si>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</si>
  <si>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</si>
  <si>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</si>
  <si>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</si>
  <si>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</si>
  <si>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</si>
  <si>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</si>
  <si>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</si>
  <si>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</si>
  <si>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</si>
  <si>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</si>
  <si>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</si>
  <si>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</si>
  <si>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</si>
  <si>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</si>
  <si>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</si>
  <si>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</si>
  <si>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</si>
  <si>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</si>
  <si>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</si>
  <si>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</si>
  <si>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</si>
  <si>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</si>
  <si>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</si>
  <si>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</si>
  <si>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</si>
  <si>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</si>
  <si>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</si>
  <si>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</si>
  <si>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</si>
  <si>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</si>
  <si>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</si>
  <si>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</si>
  <si>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</si>
  <si>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</si>
  <si>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</si>
  <si>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</si>
  <si>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</si>
  <si>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</si>
  <si>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</si>
  <si>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</si>
  <si>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</si>
  <si>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</si>
  <si>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</si>
  <si>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</si>
  <si>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</si>
  <si>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</si>
  <si>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</si>
  <si>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</si>
  <si>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</si>
  <si>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</si>
  <si>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</si>
  <si>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</si>
  <si>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</si>
  <si>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</si>
  <si>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</si>
  <si>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</si>
  <si>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</si>
  <si>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</si>
  <si>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</si>
  <si>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</si>
  <si>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</si>
  <si>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</si>
  <si>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</si>
  <si>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</si>
  <si>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</si>
  <si>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</si>
  <si>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</si>
  <si>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</si>
  <si>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</si>
  <si>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</si>
  <si>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</si>
  <si>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</si>
  <si>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</si>
  <si>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</si>
  <si>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</si>
  <si>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</si>
  <si>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</si>
  <si>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</si>
  <si>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</si>
  <si>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</si>
  <si>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</si>
  <si>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</si>
  <si>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</si>
  <si>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</si>
  <si>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</si>
  <si>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</si>
  <si>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</si>
  <si>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</si>
  <si>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</si>
  <si>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</si>
  <si>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</si>
  <si>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</si>
  <si>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</si>
  <si>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</si>
  <si>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</si>
  <si>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</si>
  <si>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</si>
  <si>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</si>
  <si>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</si>
  <si>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</si>
  <si>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</si>
  <si>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</si>
  <si>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</si>
  <si>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</si>
  <si>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</si>
  <si>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</si>
  <si>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</si>
  <si>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</si>
  <si>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</si>
  <si>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</si>
  <si>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</si>
  <si>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</si>
  <si>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</si>
  <si>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</si>
  <si>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</si>
  <si>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</si>
  <si>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</si>
  <si>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</si>
  <si>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</si>
  <si>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</si>
  <si>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</si>
  <si>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</si>
  <si>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</si>
  <si>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</si>
  <si>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</si>
  <si>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</si>
  <si>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</si>
  <si>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</si>
  <si>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</si>
  <si>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</si>
  <si>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</si>
  <si>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</si>
  <si>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</si>
  <si>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</si>
  <si>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</si>
  <si>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</si>
  <si>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</si>
  <si>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</si>
  <si>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</si>
  <si>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</si>
  <si>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</si>
  <si>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</si>
  <si>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</si>
  <si>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</si>
  <si>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</si>
  <si>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</si>
  <si>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</si>
  <si>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</si>
  <si>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</si>
  <si>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</si>
  <si>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</si>
  <si>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</si>
  <si>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</si>
  <si>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</si>
  <si>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</si>
  <si>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</si>
  <si>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</si>
  <si>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</si>
  <si>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</si>
  <si>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</si>
  <si>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</si>
  <si>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</si>
  <si>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</si>
  <si>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</si>
  <si>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</si>
  <si>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</si>
  <si>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</si>
  <si>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</si>
  <si>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</si>
  <si>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</si>
  <si>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</si>
  <si>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</si>
  <si>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</si>
  <si>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</si>
  <si>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</si>
  <si>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</si>
  <si>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</si>
  <si>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</si>
  <si>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</si>
  <si>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</si>
  <si>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</si>
  <si>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</si>
  <si>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</si>
  <si>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</si>
  <si>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</si>
  <si>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</si>
  <si>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</si>
  <si>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</si>
  <si>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</si>
  <si>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</si>
  <si>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</si>
  <si>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</si>
  <si>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</si>
  <si>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</si>
  <si>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</si>
  <si>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</si>
  <si>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</si>
  <si>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</si>
  <si>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</si>
  <si>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</si>
  <si>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</si>
  <si>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</si>
  <si>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</si>
  <si>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</si>
  <si>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</si>
  <si>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</si>
  <si>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</si>
  <si>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</si>
  <si>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</si>
  <si>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</si>
  <si>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</si>
  <si>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</si>
  <si>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</si>
  <si>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</si>
  <si>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</si>
  <si>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</si>
  <si>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</si>
  <si>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</si>
  <si>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</si>
  <si>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</si>
  <si>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</si>
  <si>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</si>
  <si>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</si>
  <si>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</si>
  <si>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</si>
  <si>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</si>
  <si>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</si>
  <si>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</si>
  <si>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</si>
  <si>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</si>
  <si>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</si>
  <si>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</si>
  <si>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</si>
  <si>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</si>
  <si>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</si>
  <si>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</si>
  <si>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</si>
  <si>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</si>
  <si>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</si>
  <si>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</si>
  <si>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</si>
  <si>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</si>
  <si>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</si>
  <si>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</si>
  <si>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</si>
  <si>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</si>
  <si>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</si>
  <si>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</si>
  <si>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</si>
  <si>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</si>
  <si>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</si>
  <si>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</si>
  <si>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</si>
  <si>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</si>
  <si>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</si>
  <si>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</si>
  <si>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</si>
  <si>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</si>
  <si>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</si>
  <si>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</si>
  <si>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</si>
  <si>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</si>
  <si>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</si>
  <si>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</si>
  <si>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</si>
  <si>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</si>
  <si>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</si>
  <si>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</si>
  <si>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</si>
  <si>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</si>
  <si>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</si>
  <si>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</si>
  <si>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</si>
  <si>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</si>
  <si>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</si>
  <si>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</si>
  <si>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</si>
  <si>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</si>
  <si>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</si>
  <si>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</si>
  <si>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</si>
  <si>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</si>
  <si>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</si>
  <si>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</si>
  <si>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</si>
  <si>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</si>
  <si>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</si>
  <si>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</si>
  <si>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</si>
  <si>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</si>
  <si>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</si>
  <si>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</si>
  <si>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</si>
  <si>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</si>
  <si>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</si>
  <si>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</si>
  <si>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</si>
  <si>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</si>
  <si>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</si>
  <si>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</si>
  <si>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</si>
  <si>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</si>
  <si>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</si>
  <si>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</si>
  <si>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</si>
  <si>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</si>
  <si>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</si>
  <si>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</si>
  <si>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</si>
  <si>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</si>
  <si>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</si>
  <si>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</si>
  <si>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</si>
  <si>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</si>
  <si>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</si>
  <si>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</si>
  <si>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</si>
  <si>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</si>
  <si>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</si>
  <si>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</si>
  <si>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</si>
  <si>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</si>
  <si>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</si>
  <si>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</si>
  <si>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</si>
  <si>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</si>
  <si>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</si>
  <si>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</si>
  <si>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</si>
  <si>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</si>
  <si>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</si>
  <si>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</si>
  <si>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</si>
  <si>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</si>
  <si>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</si>
  <si>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</si>
  <si>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</si>
  <si>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</si>
  <si>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</si>
  <si>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</si>
  <si>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</si>
  <si>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</si>
  <si>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</si>
  <si>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</si>
  <si>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</si>
  <si>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</si>
  <si>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</si>
  <si>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</si>
  <si>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</si>
  <si>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</si>
  <si>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</si>
  <si>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</si>
  <si>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</si>
  <si>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</si>
  <si>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</si>
  <si>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</si>
  <si>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</si>
  <si>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</si>
  <si>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</si>
  <si>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</si>
  <si>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</si>
  <si>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</si>
  <si>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</si>
  <si>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</si>
  <si>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</si>
  <si>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</si>
  <si>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</si>
  <si>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</si>
  <si>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</si>
  <si>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</si>
  <si>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</si>
  <si>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</si>
  <si>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</si>
  <si>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</si>
  <si>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</si>
  <si>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</si>
  <si>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</si>
  <si>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</si>
  <si>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</si>
  <si>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</si>
  <si>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</si>
  <si>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</si>
  <si>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</si>
  <si>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</si>
  <si>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</si>
  <si>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</si>
  <si>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</si>
  <si>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</si>
  <si>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</si>
  <si>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</si>
  <si>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</si>
  <si>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</si>
  <si>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</si>
  <si>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</si>
  <si>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</si>
  <si>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</si>
  <si>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</si>
  <si>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</si>
  <si>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</si>
  <si>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</si>
  <si>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</si>
  <si>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</si>
  <si>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</si>
  <si>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</si>
  <si>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</si>
  <si>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</si>
  <si>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</si>
  <si>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</si>
  <si>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</si>
  <si>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</si>
  <si>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</si>
  <si>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</si>
  <si>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</si>
  <si>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</si>
  <si>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</si>
  <si>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</si>
  <si>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</si>
  <si>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</si>
  <si>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</si>
  <si>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</si>
  <si>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</si>
  <si>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</si>
  <si>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</si>
  <si>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</si>
  <si>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</si>
  <si>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</si>
  <si>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</si>
  <si>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</si>
  <si>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</si>
  <si>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</si>
  <si>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</si>
  <si>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</si>
  <si>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</si>
  <si>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</si>
  <si>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</si>
  <si>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</si>
  <si>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</si>
  <si>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</si>
  <si>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</si>
  <si>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</si>
  <si>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</si>
  <si>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</si>
  <si>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</si>
  <si>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</si>
  <si>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</si>
  <si>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</si>
  <si>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</si>
  <si>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</si>
  <si>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</si>
  <si>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</si>
  <si>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</si>
  <si>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</si>
  <si>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</si>
  <si>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</si>
  <si>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</si>
  <si>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</si>
  <si>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</si>
  <si>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</si>
  <si>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</si>
  <si>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</si>
  <si>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</si>
  <si>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</si>
  <si>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</si>
  <si>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</si>
  <si>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</si>
  <si>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</si>
  <si>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</si>
  <si>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</si>
  <si>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</si>
  <si>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</si>
  <si>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</si>
  <si>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</si>
  <si>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</si>
  <si>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</si>
  <si>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</si>
  <si>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</si>
  <si>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</si>
  <si>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</si>
  <si>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</si>
  <si>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</si>
  <si>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</si>
  <si>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</si>
  <si>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</si>
  <si>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</si>
  <si>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</si>
  <si>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</si>
  <si>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</si>
  <si>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</si>
  <si>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</si>
  <si>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</si>
  <si>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</si>
  <si>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</si>
  <si>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</si>
  <si>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</si>
  <si>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</si>
  <si>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</si>
  <si>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</si>
  <si>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</si>
  <si>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</si>
  <si>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</si>
  <si>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</si>
  <si>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</si>
  <si>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</si>
  <si>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</si>
  <si>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</si>
  <si>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</si>
  <si>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</si>
  <si>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</si>
  <si>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</si>
  <si>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</si>
  <si>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</si>
  <si>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</si>
  <si>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</si>
  <si>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</si>
  <si>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</si>
  <si>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</si>
  <si>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</si>
  <si>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</si>
  <si>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</si>
  <si>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</si>
  <si>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</si>
  <si>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</si>
  <si>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</si>
  <si>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</si>
  <si>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</si>
  <si>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</si>
  <si>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</si>
  <si>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</si>
  <si>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</si>
  <si>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</si>
  <si>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</si>
  <si>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</si>
  <si>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</si>
  <si>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</si>
  <si>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</si>
  <si>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</si>
  <si>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</si>
  <si>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</si>
  <si>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</si>
  <si>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</si>
  <si>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</si>
  <si>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</si>
  <si>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</si>
  <si>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</si>
  <si>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</si>
  <si>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</si>
  <si>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</si>
  <si>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</si>
  <si>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</si>
  <si>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</si>
  <si>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</si>
  <si>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</si>
  <si>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</si>
  <si>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</si>
  <si>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</si>
  <si>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</si>
  <si>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</si>
  <si>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</si>
  <si>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</si>
  <si>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</si>
  <si>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</si>
  <si>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</si>
  <si>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</si>
  <si>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</si>
  <si>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</si>
  <si>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</si>
  <si>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</si>
  <si>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</si>
  <si>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</si>
  <si>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</si>
  <si>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</si>
  <si>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</si>
  <si>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</si>
  <si>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</si>
  <si>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</si>
  <si>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</si>
  <si>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</si>
  <si>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</si>
  <si>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</si>
  <si>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</si>
  <si>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</si>
  <si>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</si>
  <si>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</si>
  <si>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</si>
  <si>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</si>
  <si>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</si>
  <si>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</si>
  <si>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</si>
  <si>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</si>
  <si>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</si>
  <si>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</si>
  <si>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</si>
  <si>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</si>
  <si>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</si>
  <si>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</si>
  <si>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</si>
  <si>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</si>
  <si>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</si>
  <si>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</si>
  <si>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</si>
  <si>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</si>
  <si>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</si>
  <si>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</si>
  <si>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</si>
  <si>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</si>
  <si>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</si>
  <si>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</si>
  <si>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</si>
  <si>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</si>
  <si>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</si>
  <si>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</si>
  <si>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</si>
  <si>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</si>
  <si>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</si>
  <si>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</si>
  <si>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</si>
  <si>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</si>
  <si>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</si>
  <si>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</si>
  <si>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</si>
  <si>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</si>
  <si>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</si>
  <si>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</si>
  <si>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</si>
  <si>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</si>
  <si>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</si>
  <si>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</si>
  <si>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</si>
  <si>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</si>
  <si>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</si>
  <si>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</si>
  <si>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</si>
  <si>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</si>
  <si>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</si>
  <si>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</si>
  <si>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</si>
  <si>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</si>
  <si>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</si>
  <si>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</si>
  <si>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</si>
  <si>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</si>
  <si>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</si>
  <si>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</si>
  <si>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</si>
  <si>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</si>
  <si>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</si>
  <si>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</si>
  <si>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</si>
  <si>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</si>
  <si>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</si>
  <si>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</si>
  <si>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</si>
  <si>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</si>
  <si>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</si>
  <si>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</si>
  <si>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</si>
  <si>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</si>
  <si>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</si>
  <si>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</si>
  <si>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</si>
  <si>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</si>
  <si>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</si>
  <si>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</si>
  <si>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</si>
  <si>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</si>
  <si>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</si>
  <si>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</si>
  <si>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</si>
  <si>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</si>
  <si>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</si>
  <si>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</si>
  <si>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</si>
  <si>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</si>
  <si>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</si>
  <si>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</si>
  <si>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</si>
  <si>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</si>
  <si>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</si>
  <si>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</si>
  <si>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</si>
  <si>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</si>
  <si>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</si>
  <si>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</si>
  <si>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</si>
  <si>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</si>
  <si>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</si>
  <si>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</si>
  <si>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</si>
  <si>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</si>
  <si>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</si>
  <si>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</si>
  <si>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</si>
  <si>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</si>
  <si>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</si>
  <si>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</si>
  <si>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</si>
  <si>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</si>
  <si>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</si>
  <si>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</si>
  <si>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</si>
  <si>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</si>
  <si>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</si>
  <si>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</si>
  <si>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</si>
  <si>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</si>
  <si>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</si>
  <si>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</si>
  <si>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</si>
  <si>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</si>
  <si>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</si>
  <si>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</si>
  <si>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</si>
  <si>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</si>
  <si>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</si>
  <si>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</si>
  <si>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</si>
  <si>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</si>
  <si>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</si>
  <si>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</si>
  <si>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</si>
  <si>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</si>
  <si>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</si>
  <si>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</si>
  <si>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</si>
  <si>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</si>
  <si>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</si>
  <si>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</si>
  <si>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</si>
  <si>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</si>
  <si>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</si>
  <si>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</si>
  <si>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</si>
  <si>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</si>
  <si>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</si>
  <si>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</si>
  <si>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</si>
  <si>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</si>
  <si>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</si>
  <si>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</si>
  <si>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</si>
  <si>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</si>
  <si>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</si>
  <si>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</si>
  <si>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</si>
  <si>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</si>
  <si>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</si>
  <si>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</si>
  <si>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</si>
  <si>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</si>
  <si>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</si>
  <si>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</si>
  <si>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</si>
  <si>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</si>
  <si>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</si>
  <si>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</si>
  <si>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</si>
  <si>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</si>
  <si>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</si>
  <si>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</si>
  <si>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</si>
  <si>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</si>
  <si>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</si>
  <si>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</si>
  <si>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</si>
  <si>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</si>
  <si>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</si>
  <si>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</si>
  <si>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</si>
  <si>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</si>
  <si>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</si>
  <si>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</si>
  <si>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</si>
  <si>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</si>
  <si>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</si>
  <si>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</si>
  <si>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</si>
  <si>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</si>
  <si>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</si>
  <si>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</si>
  <si>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</si>
  <si>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</si>
  <si>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</si>
  <si>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</si>
  <si>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</si>
  <si>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</si>
  <si>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</si>
  <si>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</si>
  <si>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</si>
  <si>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</si>
  <si>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</si>
  <si>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</si>
  <si>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</si>
  <si>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</si>
  <si>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</si>
  <si>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</si>
  <si>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</si>
  <si>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</si>
  <si>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</si>
  <si>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</si>
  <si>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</si>
  <si>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</si>
  <si>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</si>
  <si>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</si>
  <si>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</si>
  <si>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</si>
  <si>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</si>
  <si>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</si>
  <si>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</si>
  <si>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</si>
  <si>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</si>
  <si>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</si>
  <si>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</si>
  <si>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</si>
  <si>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</si>
  <si>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</si>
  <si>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</si>
  <si>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</si>
  <si>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</si>
  <si>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</si>
  <si>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</si>
  <si>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</si>
  <si>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</si>
  <si>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</si>
  <si>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</si>
  <si>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</si>
  <si>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</si>
  <si>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</si>
  <si>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</si>
  <si>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</si>
  <si>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</si>
  <si>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</si>
  <si>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</si>
  <si>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</si>
  <si>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</si>
  <si>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</si>
  <si>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</si>
  <si>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</si>
  <si>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</si>
  <si>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</si>
  <si>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</si>
  <si>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</si>
  <si>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</si>
  <si>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</si>
  <si>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</si>
  <si>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</si>
  <si>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</si>
  <si>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</si>
  <si>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</si>
  <si>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</si>
  <si>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</si>
  <si>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</si>
  <si>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</si>
  <si>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</si>
  <si>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</si>
  <si>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</si>
  <si>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</si>
  <si>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</si>
  <si>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</si>
  <si>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</si>
  <si>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</si>
  <si>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</si>
  <si>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</si>
  <si>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</si>
  <si>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</si>
  <si>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</si>
  <si>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</si>
  <si>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</si>
  <si>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</si>
  <si>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</si>
  <si>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</si>
  <si>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</si>
  <si>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</si>
  <si>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</si>
  <si>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</si>
  <si>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</si>
  <si>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</si>
  <si>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</si>
  <si>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</si>
  <si>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</si>
  <si>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</si>
  <si>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</si>
  <si>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</si>
  <si>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</si>
  <si>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</si>
  <si>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</si>
  <si>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</si>
  <si>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</si>
  <si>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</si>
  <si>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</si>
  <si>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</si>
  <si>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</si>
  <si>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</si>
  <si>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</si>
  <si>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</si>
  <si>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</si>
  <si>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</si>
  <si>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</si>
  <si>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</si>
  <si>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</si>
  <si>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</si>
  <si>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</si>
  <si>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</si>
  <si>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</si>
  <si>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</si>
  <si>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</si>
  <si>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</si>
  <si>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</si>
  <si>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</si>
  <si>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</si>
  <si>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</si>
  <si>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</si>
  <si>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</si>
  <si>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</si>
  <si>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</si>
  <si>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</si>
  <si>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</si>
  <si>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</si>
  <si>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</si>
  <si>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</si>
  <si>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</si>
  <si>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</si>
  <si>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</si>
  <si>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</si>
  <si>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</si>
  <si>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</si>
  <si>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</si>
  <si>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</si>
  <si>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</si>
  <si>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</si>
  <si>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</si>
  <si>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</si>
  <si>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</si>
  <si>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</si>
  <si>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</si>
  <si>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</si>
  <si>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</si>
  <si>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</si>
  <si>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</si>
  <si>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</si>
  <si>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</si>
  <si>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</si>
  <si>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</si>
  <si>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</si>
  <si>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</si>
  <si>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</si>
  <si>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</si>
  <si>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</si>
  <si>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</si>
  <si>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</si>
  <si>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</si>
  <si>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</si>
  <si>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</si>
  <si>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</si>
  <si>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</si>
  <si>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</si>
  <si>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</si>
  <si>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</si>
  <si>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</si>
  <si>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</si>
  <si>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</si>
  <si>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</si>
  <si>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</si>
  <si>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</si>
  <si>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</si>
  <si>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</si>
  <si>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</si>
  <si>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</si>
  <si>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</si>
  <si>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</si>
  <si>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</si>
  <si>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</si>
  <si>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</si>
  <si>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</si>
  <si>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</si>
  <si>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</si>
  <si>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</si>
  <si>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</si>
  <si>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</si>
  <si>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</si>
  <si>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</si>
  <si>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</si>
  <si>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</si>
  <si>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</si>
  <si>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</si>
  <si>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</si>
  <si>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</si>
  <si>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</si>
  <si>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</si>
  <si>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</si>
  <si>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</si>
  <si>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</si>
  <si>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</si>
  <si>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</si>
  <si>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</si>
  <si>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</si>
  <si>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</si>
  <si>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</si>
  <si>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</si>
  <si>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</si>
  <si>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</si>
  <si>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</si>
  <si>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</si>
  <si>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</si>
  <si>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</si>
  <si>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</si>
  <si>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</si>
  <si>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</si>
  <si>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</si>
  <si>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</si>
  <si>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</si>
  <si>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</si>
  <si>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</si>
  <si>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</si>
  <si>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</si>
  <si>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</si>
  <si>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</si>
  <si>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</si>
  <si>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</si>
  <si>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</si>
  <si>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</si>
  <si>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</si>
  <si>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</si>
  <si>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</si>
  <si>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</si>
  <si>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</si>
  <si>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</si>
  <si>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</si>
  <si>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</si>
  <si>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</si>
  <si>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</si>
  <si>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</si>
  <si>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</si>
  <si>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</si>
  <si>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</si>
  <si>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</si>
  <si>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</si>
  <si>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</si>
  <si>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</si>
  <si>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</si>
  <si>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</si>
  <si>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</si>
  <si>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</si>
  <si>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</si>
  <si>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</si>
  <si>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</si>
  <si>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</si>
  <si>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</si>
  <si>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</si>
  <si>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</si>
  <si>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</si>
  <si>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</si>
  <si>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</si>
  <si>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</si>
  <si>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</si>
  <si>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</si>
  <si>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</si>
  <si>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</si>
  <si>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</si>
  <si>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</si>
  <si>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</si>
  <si>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</si>
  <si>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</si>
  <si>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</si>
  <si>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</si>
  <si>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</si>
  <si>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</si>
  <si>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</si>
  <si>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</si>
  <si>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</si>
  <si>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</si>
  <si>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</si>
  <si>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</si>
  <si>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</si>
  <si>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</si>
  <si>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</si>
  <si>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</si>
  <si>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</si>
  <si>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</si>
  <si>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</si>
  <si>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</si>
  <si>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</si>
  <si>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</si>
  <si>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</si>
  <si>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</si>
  <si>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</si>
  <si>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</si>
  <si>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</si>
  <si>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</si>
  <si>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</si>
  <si>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</si>
  <si>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</si>
  <si>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</si>
  <si>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</si>
  <si>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</si>
  <si>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</si>
  <si>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</si>
  <si>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</si>
  <si>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</si>
  <si>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</si>
  <si>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</si>
  <si>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</si>
  <si>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</si>
  <si>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</si>
  <si>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</si>
  <si>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</si>
  <si>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</si>
  <si>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</si>
  <si>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</si>
  <si>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</si>
  <si>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</si>
  <si>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</si>
  <si>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</si>
  <si>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</si>
  <si>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</si>
  <si>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</si>
  <si>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</si>
  <si>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</si>
  <si>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</si>
  <si>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</si>
  <si>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</si>
  <si>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</si>
  <si>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</si>
  <si>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</si>
  <si>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</si>
  <si>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</si>
  <si>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</si>
  <si>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</si>
  <si>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</si>
  <si>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</si>
  <si>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</si>
  <si>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</si>
  <si>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</si>
  <si>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</si>
  <si>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</si>
  <si>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</si>
  <si>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</si>
  <si>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</si>
  <si>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</si>
  <si>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</si>
  <si>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</si>
  <si>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</si>
  <si>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</si>
  <si>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</si>
  <si>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</si>
  <si>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</si>
  <si>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</si>
  <si>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</si>
  <si>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</si>
  <si>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</si>
  <si>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</si>
  <si>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</si>
  <si>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</si>
  <si>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</si>
  <si>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</si>
  <si>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</si>
  <si>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</si>
  <si>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</si>
  <si>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</si>
  <si>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</si>
  <si>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</si>
  <si>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</si>
  <si>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</si>
  <si>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</si>
  <si>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</si>
  <si>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</si>
  <si>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</si>
  <si>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</si>
  <si>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</si>
  <si>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</si>
  <si>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</si>
  <si>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</si>
  <si>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</si>
  <si>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</si>
  <si>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</si>
  <si>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</si>
  <si>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</si>
  <si>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</si>
  <si>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</si>
  <si>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</si>
  <si>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</si>
  <si>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</si>
  <si>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</si>
  <si>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</si>
  <si>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</si>
  <si>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</si>
  <si>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</si>
  <si>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</si>
  <si>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</si>
  <si>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</si>
  <si>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</si>
  <si>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</si>
  <si>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</si>
  <si>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</si>
  <si>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</si>
  <si>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</si>
  <si>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</si>
  <si>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</si>
  <si>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</si>
  <si>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</si>
  <si>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</si>
  <si>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</si>
  <si>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</si>
  <si>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</si>
  <si>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</si>
  <si>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</si>
  <si>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</si>
  <si>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</si>
  <si>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</si>
  <si>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</si>
  <si>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</si>
  <si>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</si>
  <si>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</si>
  <si>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</si>
  <si>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</si>
  <si>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</si>
  <si>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</si>
  <si>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</si>
  <si>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</si>
  <si>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</si>
  <si>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</si>
  <si>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</si>
  <si>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</si>
  <si>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</si>
  <si>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</si>
  <si>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</si>
  <si>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</si>
  <si>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</si>
  <si>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</si>
  <si>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</si>
  <si>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</si>
  <si>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</si>
  <si>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</si>
  <si>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</si>
  <si>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</si>
  <si>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</si>
  <si>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</si>
  <si>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</si>
  <si>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</si>
  <si>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</si>
  <si>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</si>
  <si>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</si>
  <si>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</si>
  <si>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</si>
  <si>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</si>
  <si>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</si>
  <si>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</si>
  <si>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</si>
  <si>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</si>
  <si>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</si>
  <si>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</si>
  <si>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</si>
  <si>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</si>
  <si>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</si>
  <si>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</si>
  <si>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</si>
  <si>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</si>
  <si>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</si>
  <si>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</si>
  <si>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</si>
  <si>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</si>
  <si>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</si>
  <si>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</si>
  <si>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</si>
  <si>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</si>
  <si>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</si>
  <si>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</si>
  <si>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</si>
  <si>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</si>
  <si>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</si>
  <si>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</si>
  <si>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</si>
  <si>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</si>
  <si>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</si>
  <si>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</si>
  <si>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</si>
  <si>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</si>
  <si>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</si>
  <si>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</si>
  <si>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</si>
  <si>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</si>
  <si>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</si>
  <si>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</si>
  <si>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</si>
  <si>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</si>
  <si>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</si>
  <si>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</si>
  <si>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</si>
  <si>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</si>
  <si>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</si>
  <si>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</si>
  <si>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</si>
  <si>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</si>
  <si>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</si>
  <si>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</si>
  <si>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</si>
  <si>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</si>
  <si>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</si>
  <si>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</si>
  <si>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</si>
  <si>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</si>
  <si>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</si>
  <si>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</si>
  <si>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</si>
  <si>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</si>
  <si>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</si>
  <si>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</si>
  <si>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</si>
  <si>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</si>
  <si>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</si>
  <si>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</si>
  <si>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</si>
  <si>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</si>
  <si>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</si>
  <si>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</si>
  <si>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</si>
  <si>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</si>
  <si>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</si>
  <si>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</si>
  <si>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</si>
  <si>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</si>
  <si>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</si>
  <si>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</si>
  <si>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</si>
  <si>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</si>
  <si>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</si>
  <si>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</si>
  <si>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</si>
  <si>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</si>
  <si>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</si>
  <si>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</si>
  <si>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</si>
  <si>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</si>
  <si>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</si>
  <si>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</si>
  <si>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</si>
  <si>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</si>
  <si>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</si>
  <si>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</si>
  <si>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</si>
  <si>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</si>
  <si>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</si>
  <si>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</si>
  <si>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</si>
  <si>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</si>
  <si>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</si>
  <si>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</si>
  <si>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</si>
  <si>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</si>
  <si>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</si>
  <si>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</si>
  <si>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</si>
  <si>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</si>
  <si>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</si>
  <si>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</si>
  <si>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</si>
  <si>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</si>
  <si>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</si>
  <si>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</si>
  <si>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</si>
  <si>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</si>
  <si>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</si>
  <si>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</si>
  <si>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</si>
  <si>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</si>
  <si>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</si>
  <si>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</si>
  <si>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</si>
  <si>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</si>
  <si>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</si>
  <si>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</si>
  <si>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</si>
  <si>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</si>
  <si>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</si>
  <si>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</si>
  <si>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</si>
  <si>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</si>
  <si>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</si>
  <si>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</si>
  <si>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</si>
  <si>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</si>
  <si>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</si>
  <si>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</si>
  <si>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</si>
  <si>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</si>
  <si>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</si>
  <si>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</si>
  <si>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</si>
  <si>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</si>
  <si>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</si>
  <si>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</si>
  <si>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</si>
  <si>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</si>
  <si>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</si>
  <si>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</si>
  <si>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</si>
  <si>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</si>
  <si>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</si>
  <si>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</si>
  <si>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</si>
  <si>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</si>
  <si>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</si>
  <si>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</si>
  <si>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</si>
  <si>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</si>
  <si>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</si>
  <si>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</si>
  <si>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</si>
  <si>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</si>
  <si>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</si>
  <si>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</si>
  <si>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</si>
  <si>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</si>
  <si>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</si>
  <si>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</si>
  <si>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</si>
  <si>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</si>
  <si>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</si>
  <si>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</si>
  <si>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</si>
  <si>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</si>
  <si>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</si>
  <si>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</si>
  <si>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</si>
  <si>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</si>
  <si>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</si>
  <si>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</si>
  <si>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</si>
  <si>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</si>
  <si>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</si>
  <si>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</si>
  <si>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</si>
  <si>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</si>
  <si>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</si>
  <si>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</si>
  <si>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</si>
  <si>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</si>
  <si>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</si>
  <si>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</si>
  <si>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</si>
  <si>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</si>
  <si>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</si>
  <si>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</si>
  <si>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</si>
  <si>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</si>
  <si>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</si>
  <si>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</si>
  <si>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</si>
  <si>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</si>
  <si>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</si>
  <si>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</si>
  <si>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</si>
  <si>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</si>
  <si>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</si>
  <si>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</si>
  <si>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</si>
  <si>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</si>
  <si>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</si>
  <si>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</si>
  <si>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</si>
  <si>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</si>
  <si>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</si>
  <si>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</si>
  <si>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</si>
  <si>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</si>
  <si>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</si>
  <si>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</si>
  <si>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</si>
  <si>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</si>
  <si>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</si>
  <si>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</si>
  <si>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</si>
  <si>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</si>
  <si>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</si>
  <si>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</si>
  <si>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</si>
  <si>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</si>
  <si>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</si>
  <si>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</si>
  <si>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</si>
  <si>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</si>
  <si>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</si>
  <si>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</si>
  <si>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</si>
  <si>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</si>
  <si>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</si>
  <si>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</si>
  <si>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</si>
  <si>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</si>
  <si>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</si>
  <si>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</si>
  <si>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</si>
  <si>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</si>
  <si>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</si>
  <si>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</si>
  <si>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</si>
  <si>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</si>
  <si>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</si>
  <si>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</si>
  <si>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</si>
  <si>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</si>
  <si>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</si>
  <si>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</si>
  <si>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</si>
  <si>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</si>
  <si>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</si>
  <si>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</si>
  <si>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</si>
  <si>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</si>
  <si>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</si>
  <si>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</si>
  <si>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</si>
  <si>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</si>
  <si>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</si>
  <si>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</si>
  <si>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</si>
  <si>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</si>
  <si>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</si>
  <si>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</si>
  <si>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</si>
  <si>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</si>
  <si>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</si>
  <si>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</si>
  <si>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</si>
  <si>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</si>
  <si>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</si>
  <si>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</si>
  <si>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</si>
  <si>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</si>
  <si>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</si>
  <si>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</si>
  <si>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</si>
  <si>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</si>
  <si>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</si>
  <si>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</si>
  <si>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</si>
  <si>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</si>
  <si>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</si>
  <si>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</si>
  <si>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</si>
  <si>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</si>
  <si>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</si>
  <si>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</si>
  <si>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</si>
  <si>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</si>
  <si>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</si>
  <si>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</si>
  <si>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</si>
  <si>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</si>
  <si>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</si>
  <si>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</si>
  <si>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</si>
  <si>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</si>
  <si>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</si>
  <si>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</si>
  <si>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</si>
  <si>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</si>
  <si>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</si>
  <si>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</si>
  <si>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</si>
  <si>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</si>
  <si>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</si>
  <si>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</si>
  <si>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</si>
  <si>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</si>
  <si>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</si>
  <si>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</si>
  <si>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</si>
  <si>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</si>
  <si>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</si>
  <si>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</si>
  <si>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</si>
  <si>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</si>
  <si>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</si>
  <si>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</si>
  <si>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</si>
  <si>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</si>
  <si>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</si>
  <si>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</si>
  <si>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</si>
  <si>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</si>
  <si>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</si>
  <si>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</si>
  <si>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</si>
  <si>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</si>
  <si>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</si>
  <si>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</si>
  <si>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</si>
  <si>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</si>
  <si>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</si>
  <si>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</si>
  <si>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</si>
  <si>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</si>
  <si>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</si>
  <si>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</si>
  <si>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</si>
  <si>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</si>
  <si>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</si>
  <si>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</si>
  <si>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</si>
  <si>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</si>
  <si>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</si>
  <si>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</si>
  <si>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</si>
  <si>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</si>
  <si>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</si>
  <si>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</si>
  <si>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</si>
  <si>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</si>
  <si>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</si>
  <si>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</si>
  <si>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</si>
  <si>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</si>
  <si>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</si>
  <si>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</si>
  <si>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</si>
  <si>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</si>
  <si>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</si>
  <si>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</si>
  <si>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</si>
  <si>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</si>
  <si>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</si>
  <si>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</si>
  <si>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</si>
  <si>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</si>
  <si>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</si>
  <si>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</si>
  <si>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</si>
  <si>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</si>
  <si>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</si>
  <si>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</si>
  <si>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</si>
  <si>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</si>
  <si>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</si>
  <si>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</si>
  <si>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</si>
  <si>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</si>
  <si>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</si>
  <si>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</si>
  <si>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</si>
  <si>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</si>
  <si>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</si>
  <si>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</si>
  <si>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</si>
  <si>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</si>
  <si>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</si>
  <si>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</si>
  <si>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</si>
  <si>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</si>
  <si>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</si>
  <si>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</si>
  <si>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</si>
  <si>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</si>
  <si>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</si>
  <si>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</si>
  <si>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</si>
  <si>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</si>
  <si>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</si>
  <si>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</si>
  <si>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</si>
  <si>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</si>
  <si>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</si>
  <si>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</si>
  <si>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</si>
  <si>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</si>
  <si>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</si>
  <si>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</si>
  <si>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</si>
  <si>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</si>
  <si>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</si>
  <si>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</si>
  <si>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</si>
  <si>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</si>
  <si>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</si>
  <si>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</si>
  <si>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</si>
  <si>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</si>
  <si>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</si>
  <si>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</si>
  <si>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</si>
  <si>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</si>
  <si>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</si>
  <si>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</si>
  <si>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</si>
  <si>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</si>
  <si>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</si>
  <si>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</si>
  <si>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</si>
  <si>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</si>
  <si>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</si>
  <si>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</si>
  <si>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</si>
  <si>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</si>
  <si>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</si>
  <si>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</si>
  <si>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</si>
  <si>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</si>
  <si>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</si>
  <si>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</si>
  <si>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</si>
  <si>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</si>
  <si>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</si>
  <si>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</si>
  <si>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</si>
  <si>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</si>
  <si>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</si>
  <si>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</si>
  <si>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</si>
  <si>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</si>
  <si>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</si>
  <si>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</si>
  <si>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</si>
  <si>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</si>
  <si>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</si>
  <si>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</si>
  <si>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</si>
  <si>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</si>
  <si>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</si>
  <si>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</si>
  <si>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</si>
  <si>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</si>
  <si>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</si>
  <si>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</si>
  <si>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</si>
  <si>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</si>
  <si>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</si>
  <si>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</si>
  <si>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</si>
  <si>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</si>
  <si>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</si>
  <si>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</si>
  <si>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</si>
  <si>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</si>
  <si>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</si>
  <si>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</si>
  <si>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</si>
  <si>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</si>
  <si>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</si>
  <si>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</si>
  <si>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</si>
  <si>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</si>
  <si>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</si>
  <si>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</si>
  <si>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</si>
  <si>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</si>
  <si>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</si>
  <si>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</si>
  <si>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</si>
  <si>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</si>
  <si>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</si>
  <si>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</si>
  <si>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</si>
  <si>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</si>
  <si>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</si>
  <si>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</si>
  <si>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</si>
  <si>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</si>
  <si>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</si>
  <si>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</si>
  <si>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</si>
  <si>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</si>
  <si>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</si>
  <si>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</si>
  <si>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</si>
  <si>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</si>
  <si>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</si>
  <si>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</si>
  <si>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</si>
  <si>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</si>
  <si>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</si>
  <si>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</si>
  <si>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</si>
  <si>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</si>
  <si>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</si>
  <si>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</si>
  <si>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</si>
  <si>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</si>
  <si>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</si>
  <si>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</si>
  <si>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</si>
  <si>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</si>
  <si>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</si>
  <si>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</si>
  <si>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</si>
  <si>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</si>
  <si>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</si>
  <si>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</si>
  <si>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</si>
  <si>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</si>
  <si>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</si>
  <si>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</si>
  <si>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</si>
  <si>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</si>
  <si>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</si>
  <si>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</si>
  <si>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</si>
  <si>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</si>
  <si>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</si>
  <si>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</si>
  <si>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</si>
  <si>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</si>
  <si>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</si>
  <si>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</si>
  <si>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</si>
  <si>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</si>
  <si>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</si>
  <si>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</si>
  <si>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</si>
  <si>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</si>
  <si>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</si>
  <si>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</si>
  <si>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</si>
  <si>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</si>
  <si>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</si>
  <si>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</si>
  <si>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</si>
  <si>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</si>
  <si>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</si>
  <si>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</si>
  <si>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</si>
  <si>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</si>
  <si>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</si>
  <si>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</si>
  <si>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</si>
  <si>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</si>
  <si>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</si>
  <si>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</si>
  <si>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</si>
  <si>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</si>
  <si>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</si>
  <si>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</si>
  <si>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</si>
  <si>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</si>
  <si>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</si>
  <si>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</si>
  <si>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</si>
  <si>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</si>
  <si>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</si>
  <si>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</si>
  <si>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</si>
  <si>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</si>
  <si>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</si>
  <si>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</si>
  <si>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</si>
  <si>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</si>
  <si>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</si>
  <si>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</si>
  <si>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</si>
  <si>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</si>
  <si>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</si>
  <si>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</si>
  <si>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</si>
  <si>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</si>
  <si>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</si>
  <si>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</si>
  <si>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</si>
  <si>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</si>
  <si>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</si>
  <si>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</si>
  <si>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</si>
  <si>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</si>
  <si>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</si>
  <si>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</si>
  <si>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</si>
  <si>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</si>
  <si>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</si>
  <si>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</si>
  <si>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</si>
  <si>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</si>
  <si>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</si>
  <si>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</si>
  <si>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</si>
  <si>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</si>
  <si>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</si>
  <si>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</si>
  <si>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</si>
  <si>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</si>
  <si>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</si>
  <si>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</si>
  <si>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</si>
  <si>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</si>
  <si>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</si>
  <si>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</si>
  <si>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</si>
  <si>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</si>
  <si>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</si>
  <si>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</si>
  <si>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</si>
  <si>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</si>
  <si>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</si>
  <si>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</si>
  <si>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</si>
  <si>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</si>
  <si>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</si>
  <si>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</si>
  <si>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</si>
  <si>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</si>
  <si>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</si>
  <si>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</si>
  <si>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</si>
  <si>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</si>
  <si>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</si>
  <si>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</si>
  <si>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</si>
  <si>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</si>
  <si>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</si>
  <si>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</si>
  <si>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</si>
  <si>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</si>
  <si>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</si>
  <si>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</si>
  <si>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</si>
  <si>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</si>
  <si>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</si>
  <si>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</si>
  <si>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</si>
  <si>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</si>
  <si>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</si>
  <si>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</si>
  <si>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</si>
  <si>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</si>
  <si>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</si>
  <si>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</si>
  <si>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</si>
  <si>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</si>
  <si>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</si>
  <si>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</si>
  <si>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</si>
  <si>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</si>
  <si>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</si>
  <si>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</si>
  <si>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</si>
  <si>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</si>
  <si>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</si>
  <si>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</si>
  <si>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</si>
  <si>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</si>
  <si>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</si>
  <si>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</si>
  <si>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</si>
  <si>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</si>
  <si>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</si>
  <si>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</si>
  <si>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</si>
  <si>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</si>
  <si>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</si>
  <si>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</si>
  <si>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</si>
  <si>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</si>
  <si>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</si>
  <si>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</si>
  <si>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</si>
  <si>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</si>
  <si>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</si>
  <si>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</si>
  <si>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</si>
  <si>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</si>
  <si>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</si>
  <si>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</si>
  <si>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</si>
  <si>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</si>
  <si>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</si>
  <si>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</si>
  <si>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</si>
  <si>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</si>
  <si>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</si>
  <si>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</si>
  <si>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</si>
  <si>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</si>
  <si>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</si>
  <si>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</si>
  <si>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</si>
  <si>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</si>
  <si>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</si>
  <si>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</si>
  <si>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</si>
  <si>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</si>
  <si>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</si>
  <si>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</si>
  <si>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</si>
  <si>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</si>
  <si>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</si>
  <si>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</si>
  <si>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</si>
  <si>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</si>
  <si>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</si>
  <si>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</si>
  <si>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</si>
  <si>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</si>
  <si>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</si>
  <si>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</si>
  <si>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</si>
  <si>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</si>
  <si>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</si>
  <si>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</si>
  <si>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</si>
  <si>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</si>
  <si>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</si>
  <si>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</si>
  <si>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</si>
  <si>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</si>
  <si>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</si>
  <si>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</si>
  <si>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</si>
  <si>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</si>
  <si>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</si>
  <si>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</si>
  <si>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</si>
  <si>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</si>
  <si>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</si>
  <si>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</si>
  <si>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</si>
  <si>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</si>
  <si>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</si>
  <si>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</si>
  <si>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</si>
  <si>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</si>
  <si>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</si>
  <si>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</si>
  <si>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</si>
  <si>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</si>
  <si>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</si>
  <si>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</si>
  <si>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</si>
  <si>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</si>
  <si>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</si>
  <si>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</si>
  <si>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</si>
  <si>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</si>
  <si>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</si>
  <si>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</si>
  <si>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</si>
  <si>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</si>
  <si>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</si>
  <si>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</si>
  <si>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</si>
  <si>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</si>
  <si>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</si>
  <si>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</si>
  <si>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</si>
  <si>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</si>
  <si>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</si>
  <si>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</si>
  <si>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</si>
  <si>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</si>
  <si>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</si>
  <si>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</si>
  <si>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</si>
  <si>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</si>
  <si>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</si>
  <si>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</si>
  <si>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</si>
  <si>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</si>
  <si>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</si>
  <si>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</si>
  <si>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</si>
  <si>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</si>
  <si>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</si>
  <si>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</si>
  <si>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</si>
  <si>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</si>
  <si>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</si>
  <si>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</si>
  <si>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</si>
  <si>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</si>
  <si>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</si>
  <si>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</si>
  <si>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</si>
  <si>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</si>
  <si>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</si>
  <si>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</si>
  <si>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</si>
  <si>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</si>
  <si>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</si>
  <si>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</si>
  <si>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</si>
  <si>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</si>
  <si>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</si>
  <si>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</si>
  <si>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</si>
  <si>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</si>
  <si>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</si>
  <si>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</si>
  <si>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</si>
  <si>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</si>
  <si>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</si>
  <si>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</si>
  <si>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</si>
  <si>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</si>
  <si>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</si>
  <si>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</si>
  <si>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</si>
  <si>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</si>
  <si>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</si>
  <si>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</si>
  <si>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</si>
  <si>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</si>
  <si>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</si>
  <si>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</si>
  <si>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</si>
  <si>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</si>
  <si>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</si>
  <si>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</si>
  <si>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</si>
  <si>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</si>
  <si>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</si>
  <si>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</si>
  <si>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</si>
  <si>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</si>
  <si>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</si>
  <si>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</si>
  <si>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</si>
  <si>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</si>
  <si>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</si>
  <si>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</si>
  <si>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</si>
  <si>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</si>
  <si>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</si>
  <si>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</si>
  <si>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</si>
  <si>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</si>
  <si>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</si>
  <si>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</si>
  <si>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</si>
  <si>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</si>
  <si>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</si>
  <si>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</si>
  <si>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</si>
  <si>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</si>
  <si>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</si>
  <si>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</si>
  <si>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</si>
  <si>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</si>
  <si>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</si>
  <si>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</si>
  <si>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</si>
  <si>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</si>
  <si>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</si>
  <si>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</si>
  <si>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</si>
  <si>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</si>
  <si>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</si>
  <si>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</si>
  <si>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</si>
  <si>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</si>
  <si>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</si>
  <si>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</si>
  <si>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</si>
  <si>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</si>
  <si>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</si>
  <si>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</si>
  <si>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</si>
  <si>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</si>
  <si>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</si>
  <si>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</si>
  <si>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</si>
  <si>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</si>
  <si>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</si>
  <si>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</si>
  <si>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</si>
  <si>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</si>
  <si>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</si>
  <si>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</si>
  <si>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</si>
  <si>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</si>
  <si>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</si>
  <si>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</si>
  <si>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</si>
  <si>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</si>
  <si>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</si>
  <si>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</si>
  <si>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</si>
  <si>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</si>
  <si>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</si>
  <si>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</si>
  <si>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</si>
  <si>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</si>
  <si>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</si>
  <si>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</si>
  <si>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</si>
  <si>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</si>
  <si>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</si>
  <si>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</si>
  <si>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</si>
  <si>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</si>
  <si>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</si>
  <si>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</si>
  <si>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</si>
  <si>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</si>
  <si>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</si>
  <si>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</si>
  <si>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</si>
  <si>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</si>
  <si>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</si>
  <si>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</si>
  <si>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</si>
  <si>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</si>
  <si>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</si>
  <si>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</si>
  <si>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</si>
  <si>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</si>
  <si>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</si>
  <si>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</si>
  <si>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</si>
  <si>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</si>
  <si>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</si>
  <si>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</si>
  <si>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</si>
  <si>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</si>
  <si>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</si>
  <si>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</si>
  <si>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</si>
  <si>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</si>
  <si>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</si>
  <si>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</si>
  <si>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</si>
  <si>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</si>
  <si>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</si>
  <si>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</si>
  <si>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</si>
  <si>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</si>
  <si>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</si>
  <si>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</si>
  <si>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</si>
  <si>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</si>
  <si>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</si>
  <si>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</si>
  <si>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</si>
  <si>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</si>
  <si>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</si>
  <si>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</si>
  <si>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</si>
  <si>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</si>
  <si>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</si>
  <si>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</si>
  <si>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</si>
  <si>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</si>
  <si>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</si>
  <si>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</si>
  <si>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</si>
  <si>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</si>
  <si>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</si>
  <si>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</si>
  <si>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</si>
  <si>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</si>
  <si>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</si>
  <si>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</si>
  <si>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</si>
  <si>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</si>
  <si>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</si>
  <si>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</si>
  <si>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</si>
  <si>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</si>
  <si>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</si>
  <si>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</si>
  <si>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</si>
  <si>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</si>
  <si>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</si>
  <si>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</si>
  <si>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</si>
  <si>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</si>
  <si>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</si>
  <si>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</si>
  <si>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</si>
  <si>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</si>
  <si>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</si>
  <si>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</si>
  <si>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</si>
  <si>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</si>
  <si>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</si>
  <si>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</si>
  <si>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</si>
  <si>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</si>
  <si>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</si>
  <si>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</si>
  <si>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</si>
  <si>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</si>
  <si>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</si>
  <si>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</si>
  <si>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</si>
  <si>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</si>
  <si>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</si>
  <si>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</si>
  <si>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</si>
  <si>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</si>
  <si>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</si>
  <si>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</si>
  <si>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</si>
  <si>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</si>
  <si>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</si>
  <si>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</si>
  <si>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</si>
  <si>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</si>
  <si>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</si>
  <si>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</si>
  <si>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</si>
  <si>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</si>
  <si>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</si>
  <si>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</si>
  <si>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</si>
  <si>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</si>
  <si>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</si>
  <si>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</si>
  <si>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</si>
  <si>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</si>
  <si>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</si>
  <si>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</si>
  <si>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</si>
  <si>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</si>
  <si>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</si>
  <si>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</si>
  <si>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</si>
  <si>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</si>
  <si>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</si>
  <si>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</si>
  <si>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</si>
  <si>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</si>
  <si>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</si>
  <si>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</si>
  <si>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</si>
  <si>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</si>
  <si>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</si>
  <si>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</si>
  <si>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</si>
  <si>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</si>
  <si>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</si>
  <si>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</si>
  <si>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</si>
  <si>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</si>
  <si>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</si>
  <si>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</si>
  <si>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</si>
  <si>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</si>
  <si>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</si>
  <si>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</si>
  <si>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</si>
  <si>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</si>
  <si>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</si>
  <si>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</si>
  <si>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</si>
  <si>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</si>
  <si>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</si>
  <si>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</si>
  <si>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</si>
  <si>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</si>
  <si>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</si>
  <si>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</si>
  <si>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</si>
  <si>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</si>
  <si>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</si>
  <si>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</si>
  <si>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</si>
  <si>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</si>
  <si>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</si>
  <si>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</si>
  <si>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</si>
  <si>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</si>
  <si>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</si>
  <si>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</si>
  <si>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</si>
  <si>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</si>
  <si>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</si>
  <si>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</si>
  <si>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</si>
  <si>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</si>
  <si>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</si>
  <si>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</si>
  <si>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</si>
  <si>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</si>
  <si>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</si>
  <si>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</si>
  <si>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</si>
  <si>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</si>
  <si>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</si>
  <si>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</si>
  <si>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</si>
  <si>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</si>
  <si>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</si>
  <si>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</si>
  <si>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</si>
  <si>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</si>
  <si>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</si>
  <si>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</si>
  <si>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</si>
  <si>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</si>
  <si>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</si>
  <si>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</si>
  <si>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</si>
  <si>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</si>
  <si>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</si>
  <si>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</si>
  <si>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</si>
  <si>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</si>
  <si>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</si>
  <si>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</si>
  <si>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</si>
  <si>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</si>
  <si>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</si>
  <si>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</si>
  <si>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</si>
  <si>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</si>
  <si>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</si>
  <si>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</si>
  <si>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</si>
  <si>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</si>
  <si>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</si>
  <si>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</si>
  <si>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</si>
  <si>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</si>
  <si>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</si>
  <si>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</si>
  <si>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</si>
  <si>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</si>
  <si>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</si>
  <si>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</si>
  <si>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</si>
  <si>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</si>
  <si>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</si>
  <si>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</si>
  <si>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</si>
  <si>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</si>
  <si>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</si>
  <si>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</si>
  <si>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</si>
  <si>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</si>
  <si>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</si>
  <si>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</si>
  <si>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</si>
  <si>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</si>
  <si>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</si>
  <si>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</si>
  <si>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</si>
  <si>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</si>
  <si>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</si>
  <si>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</si>
  <si>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</si>
  <si>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</si>
  <si>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</si>
  <si>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</si>
  <si>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</si>
  <si>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</si>
  <si>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</si>
  <si>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</si>
  <si>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</si>
  <si>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</si>
  <si>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</si>
  <si>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</si>
  <si>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</si>
  <si>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</si>
  <si>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</si>
  <si>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</si>
  <si>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</si>
  <si>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</si>
  <si>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</si>
  <si>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</si>
  <si>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</si>
  <si>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</si>
  <si>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</si>
  <si>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</si>
  <si>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</si>
  <si>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</si>
  <si>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</si>
  <si>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</si>
  <si>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</si>
  <si>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</si>
  <si>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</si>
  <si>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</si>
  <si>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</si>
  <si>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</si>
  <si>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</si>
  <si>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</si>
  <si>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</si>
  <si>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</si>
  <si>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</si>
  <si>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</si>
  <si>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</si>
  <si>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</si>
  <si>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</si>
  <si>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</si>
  <si>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</si>
  <si>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</si>
  <si>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</si>
  <si>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</si>
  <si>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</si>
  <si>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</si>
  <si>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</si>
  <si>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</si>
  <si>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</si>
  <si>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</si>
  <si>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</si>
  <si>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</si>
  <si>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</si>
  <si>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</si>
  <si>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</si>
  <si>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</si>
  <si>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</si>
  <si>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</si>
  <si>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</si>
  <si>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</si>
  <si>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</si>
  <si>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</si>
  <si>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</si>
  <si>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</si>
  <si>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</si>
  <si>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</si>
  <si>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</si>
  <si>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</si>
  <si>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</si>
  <si>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</si>
  <si>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</si>
  <si>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</si>
  <si>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</si>
  <si>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</si>
  <si>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</si>
  <si>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</si>
  <si>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</si>
  <si>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</si>
  <si>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</si>
  <si>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</si>
  <si>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</si>
  <si>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</si>
  <si>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</si>
  <si>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</si>
  <si>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</si>
  <si>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</si>
  <si>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</si>
  <si>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</si>
  <si>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</si>
  <si>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</si>
  <si>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</si>
  <si>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</si>
  <si>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</si>
  <si>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</si>
  <si>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</si>
  <si>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</si>
  <si>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</si>
  <si>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</si>
  <si>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</si>
  <si>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</si>
  <si>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</si>
  <si>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</si>
  <si>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</si>
  <si>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</si>
  <si>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</si>
  <si>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</si>
  <si>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</si>
  <si>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</si>
  <si>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</si>
  <si>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</si>
  <si>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</si>
  <si>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</si>
  <si>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</si>
  <si>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</si>
  <si>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</si>
  <si>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</si>
  <si>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</si>
  <si>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</si>
  <si>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</si>
  <si>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</si>
  <si>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</si>
  <si>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</si>
  <si>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</si>
  <si>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</si>
  <si>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</si>
  <si>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</si>
  <si>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</si>
  <si>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</si>
  <si>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</si>
  <si>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</si>
  <si>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</si>
  <si>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</si>
  <si>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</si>
  <si>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</si>
  <si>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</si>
  <si>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</si>
  <si>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</si>
  <si>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</si>
  <si>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</si>
  <si>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</si>
  <si>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</si>
  <si>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</si>
  <si>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</si>
  <si>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</si>
  <si>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</si>
  <si>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</si>
  <si>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</si>
  <si>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</si>
  <si>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</si>
  <si>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</si>
  <si>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</si>
  <si>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</si>
  <si>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</si>
  <si>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</si>
  <si>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</si>
  <si>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</si>
  <si>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</si>
  <si>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</si>
  <si>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</si>
  <si>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</si>
  <si>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</si>
  <si>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</si>
  <si>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</si>
  <si>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</si>
  <si>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</si>
  <si>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</si>
  <si>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</si>
  <si>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</si>
  <si>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</si>
  <si>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</si>
  <si>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</si>
  <si>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</si>
  <si>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</si>
  <si>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</si>
  <si>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</si>
  <si>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</si>
  <si>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</si>
  <si>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</si>
  <si>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</si>
  <si>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</si>
  <si>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</si>
  <si>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</si>
  <si>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</si>
  <si>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</si>
  <si>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</si>
  <si>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</si>
  <si>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</si>
  <si>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</si>
  <si>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</si>
  <si>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</si>
  <si>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</si>
  <si>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</si>
  <si>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</si>
  <si>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</si>
  <si>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</si>
  <si>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</si>
  <si>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</si>
  <si>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</si>
  <si>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</si>
  <si>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</si>
  <si>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</si>
  <si>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</si>
  <si>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</si>
  <si>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</si>
  <si>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</si>
  <si>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</si>
  <si>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</si>
  <si>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</si>
  <si>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</si>
  <si>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</si>
  <si>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</si>
  <si>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</si>
  <si>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</si>
  <si>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</si>
  <si>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</si>
  <si>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</si>
  <si>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</si>
  <si>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</si>
  <si>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</si>
  <si>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</si>
  <si>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</si>
  <si>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</si>
  <si>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</si>
  <si>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</si>
  <si>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</si>
  <si>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</si>
  <si>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</si>
  <si>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</si>
  <si>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</si>
  <si>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</si>
  <si>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</si>
  <si>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</si>
  <si>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</si>
  <si>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</si>
  <si>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</si>
  <si>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</si>
  <si>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</si>
  <si>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</si>
  <si>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</si>
  <si>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</si>
  <si>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</si>
  <si>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</si>
  <si>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</si>
  <si>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</si>
  <si>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</si>
  <si>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</si>
  <si>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</si>
  <si>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</si>
  <si>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</si>
  <si>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</si>
  <si>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</si>
  <si>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</si>
  <si>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</si>
  <si>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</si>
  <si>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</si>
  <si>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</si>
  <si>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</si>
  <si>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</si>
  <si>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</si>
  <si>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</si>
  <si>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</si>
  <si>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</si>
  <si>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</si>
  <si>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</si>
  <si>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</si>
  <si>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</si>
  <si>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</si>
  <si>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</si>
  <si>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</si>
  <si>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</si>
  <si>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</si>
  <si>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</si>
  <si>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</si>
  <si>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</si>
  <si>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</si>
  <si>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</si>
  <si>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</si>
  <si>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</si>
  <si>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</si>
  <si>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</si>
  <si>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</si>
  <si>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</si>
  <si>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</si>
  <si>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</si>
  <si>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</si>
  <si>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</si>
  <si>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</si>
  <si>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</si>
  <si>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</si>
  <si>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</si>
  <si>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</si>
  <si>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</si>
  <si>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</si>
  <si>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</si>
  <si>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</si>
  <si>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</si>
  <si>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</si>
  <si>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</si>
  <si>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</si>
  <si>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</si>
  <si>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</si>
  <si>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</si>
  <si>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</si>
  <si>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</si>
  <si>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</si>
  <si>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</si>
  <si>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</si>
  <si>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</si>
  <si>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</si>
  <si>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</si>
  <si>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</si>
  <si>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</si>
  <si>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</si>
  <si>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</si>
  <si>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</si>
  <si>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</si>
  <si>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</si>
  <si>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</si>
  <si>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</si>
  <si>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</si>
  <si>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</si>
  <si>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</si>
  <si>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</si>
  <si>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</si>
  <si>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</si>
  <si>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</si>
  <si>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</si>
  <si>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</si>
  <si>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</si>
  <si>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</si>
  <si>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</si>
  <si>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</si>
  <si>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</si>
  <si>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</si>
  <si>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</si>
  <si>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</si>
  <si>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</si>
  <si>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</si>
  <si>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</si>
  <si>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</si>
  <si>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</si>
  <si>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</si>
  <si>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</si>
  <si>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</si>
  <si>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</si>
  <si>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</si>
  <si>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</si>
  <si>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</si>
  <si>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</si>
  <si>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</si>
  <si>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</si>
  <si>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</si>
  <si>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</si>
  <si>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</si>
  <si>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</si>
  <si>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</si>
  <si>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</si>
  <si>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</si>
  <si>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</si>
  <si>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</si>
  <si>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</si>
  <si>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</si>
  <si>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</si>
  <si>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</si>
  <si>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</si>
  <si>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</si>
  <si>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</si>
  <si>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</si>
  <si>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</si>
  <si>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</si>
  <si>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</si>
  <si>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</si>
  <si>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</si>
  <si>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</si>
  <si>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</si>
  <si>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</si>
  <si>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</si>
  <si>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</si>
  <si>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</si>
  <si>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</si>
  <si>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</si>
  <si>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</si>
  <si>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</si>
  <si>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</si>
  <si>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</si>
  <si>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</si>
  <si>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</si>
  <si>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</si>
  <si>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</si>
  <si>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</si>
  <si>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</si>
  <si>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</si>
  <si>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</si>
  <si>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</si>
  <si>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</si>
  <si>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</si>
  <si>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</si>
  <si>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</si>
  <si>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</si>
  <si>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</si>
  <si>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</si>
  <si>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</si>
  <si>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</si>
  <si>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</si>
  <si>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</si>
  <si>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</si>
  <si>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</si>
  <si>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</si>
  <si>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</si>
  <si>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</si>
  <si>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</si>
  <si>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</si>
  <si>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</si>
  <si>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</si>
  <si>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</si>
  <si>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</si>
  <si>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</si>
  <si>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</si>
  <si>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</si>
  <si>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</si>
  <si>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</si>
  <si>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</si>
  <si>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</si>
  <si>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</si>
  <si>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</si>
  <si>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</si>
  <si>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</si>
  <si>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</si>
  <si>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</si>
  <si>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</si>
  <si>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</si>
  <si>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</si>
  <si>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</si>
  <si>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</si>
  <si>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</si>
  <si>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</si>
  <si>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</si>
  <si>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</si>
  <si>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</si>
  <si>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</si>
  <si>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</si>
  <si>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</si>
  <si>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</si>
  <si>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</si>
  <si>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</si>
  <si>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</si>
  <si>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</si>
  <si>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</si>
  <si>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</si>
  <si>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</si>
  <si>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</si>
  <si>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</si>
  <si>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</si>
  <si>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</si>
  <si>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</si>
  <si>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</si>
  <si>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</si>
  <si>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</si>
  <si>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</si>
  <si>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</si>
  <si>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</si>
  <si>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</si>
  <si>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</si>
  <si>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</si>
  <si>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</si>
  <si>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</si>
  <si>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</si>
  <si>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</si>
  <si>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</si>
  <si>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</si>
  <si>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</si>
  <si>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</si>
  <si>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</si>
  <si>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</si>
  <si>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</si>
  <si>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</si>
  <si>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</si>
  <si>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</si>
  <si>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</si>
  <si>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</si>
  <si>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</si>
  <si>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</si>
  <si>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</si>
  <si>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</si>
  <si>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</si>
  <si>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</si>
  <si>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</si>
  <si>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</si>
  <si>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</si>
  <si>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</si>
  <si>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</si>
  <si>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</si>
  <si>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</si>
  <si>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</si>
  <si>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</si>
  <si>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</si>
  <si>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</si>
  <si>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</si>
  <si>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</si>
  <si>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</si>
  <si>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</si>
  <si>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</si>
  <si>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</si>
  <si>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</si>
  <si>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</si>
  <si>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</si>
  <si>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</si>
  <si>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</si>
  <si>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</si>
  <si>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</si>
  <si>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</si>
  <si>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</si>
  <si>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</si>
  <si>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</si>
  <si>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</si>
  <si>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</si>
  <si>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</si>
  <si>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</si>
  <si>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</si>
  <si>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</si>
  <si>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</si>
  <si>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</si>
  <si>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</si>
  <si>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</si>
  <si>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</si>
  <si>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</si>
  <si>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</si>
  <si>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</si>
  <si>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</si>
  <si>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</si>
  <si>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</si>
  <si>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</si>
  <si>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</si>
  <si>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</si>
  <si>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</si>
  <si>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</si>
  <si>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</si>
  <si>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</si>
  <si>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</si>
  <si>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</si>
  <si>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</si>
  <si>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</si>
  <si>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</si>
  <si>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</si>
  <si>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</si>
  <si>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</si>
  <si>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</si>
  <si>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</si>
  <si>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</si>
  <si>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</si>
  <si>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</si>
  <si>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</si>
  <si>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</si>
  <si>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</si>
  <si>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</si>
  <si>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</si>
  <si>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</si>
  <si>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</si>
  <si>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</si>
  <si>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</si>
  <si>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</si>
  <si>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</si>
  <si>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</si>
  <si>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</si>
  <si>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</si>
  <si>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</si>
  <si>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</si>
  <si>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</si>
  <si>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</si>
  <si>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</si>
  <si>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</si>
  <si>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</si>
  <si>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</si>
  <si>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</si>
  <si>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</si>
  <si>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</si>
  <si>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</si>
  <si>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</si>
  <si>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</si>
  <si>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</si>
  <si>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</si>
  <si>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</si>
  <si>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</si>
  <si>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</si>
  <si>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</si>
  <si>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</si>
  <si>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</si>
  <si>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</si>
  <si>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</si>
  <si>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</si>
  <si>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</si>
  <si>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</si>
  <si>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</si>
  <si>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</si>
  <si>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</si>
  <si>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</si>
  <si>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</si>
  <si>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</si>
  <si>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</si>
  <si>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</si>
  <si>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</si>
  <si>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</si>
  <si>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</si>
  <si>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</si>
  <si>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</si>
  <si>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</si>
  <si>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</si>
  <si>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</si>
  <si>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</si>
  <si>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</si>
  <si>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</si>
  <si>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</si>
  <si>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</si>
  <si>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</si>
  <si>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</si>
  <si>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</si>
  <si>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</si>
  <si>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</si>
  <si>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</si>
  <si>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</si>
  <si>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</si>
  <si>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</si>
  <si>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</si>
  <si>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</si>
  <si>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</si>
  <si>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</si>
  <si>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</si>
  <si>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</si>
  <si>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</si>
  <si>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</si>
  <si>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</si>
  <si>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</si>
  <si>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</si>
  <si>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</si>
  <si>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</si>
  <si>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</si>
  <si>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</si>
  <si>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</si>
  <si>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</si>
  <si>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</si>
  <si>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</si>
  <si>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</si>
  <si>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</si>
  <si>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</si>
  <si>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</si>
  <si>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</si>
  <si>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</si>
  <si>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</si>
  <si>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</si>
  <si>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</si>
  <si>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</si>
  <si>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</si>
  <si>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</si>
  <si>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</si>
  <si>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</si>
  <si>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</si>
  <si>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</si>
  <si>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</si>
  <si>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</si>
  <si>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</si>
  <si>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</si>
  <si>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</si>
  <si>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</si>
  <si>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</si>
  <si>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</si>
  <si>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</si>
  <si>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</si>
  <si>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</si>
  <si>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</si>
  <si>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</si>
  <si>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</si>
  <si>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</si>
  <si>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</si>
  <si>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</si>
  <si>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</si>
  <si>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</si>
  <si>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</si>
  <si>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</si>
  <si>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</si>
  <si>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</si>
  <si>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</si>
  <si>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</si>
  <si>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</si>
  <si>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</si>
  <si>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</si>
  <si>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</si>
  <si>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</si>
  <si>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</si>
  <si>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</si>
  <si>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</si>
  <si>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</si>
  <si>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</si>
  <si>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</si>
  <si>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</si>
  <si>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</si>
  <si>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</si>
  <si>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</si>
  <si>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</si>
  <si>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</si>
  <si>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</si>
  <si>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</si>
  <si>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</si>
  <si>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</si>
  <si>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</si>
  <si>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</si>
  <si>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</si>
  <si>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</si>
  <si>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</si>
  <si>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</si>
  <si>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</si>
  <si>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</si>
  <si>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</si>
  <si>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</si>
  <si>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</si>
  <si>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</si>
  <si>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</si>
  <si>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</si>
  <si>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</si>
  <si>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</si>
  <si>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</si>
  <si>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</si>
  <si>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</si>
  <si>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</si>
  <si>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</si>
  <si>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</si>
  <si>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</si>
  <si>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</si>
  <si>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</si>
  <si>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</si>
  <si>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</si>
  <si>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</si>
  <si>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</si>
  <si>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</si>
  <si>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</si>
  <si>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</si>
  <si>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</si>
  <si>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</si>
  <si>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</si>
  <si>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</si>
  <si>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</si>
  <si>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</si>
  <si>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</si>
  <si>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</si>
  <si>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</si>
  <si>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</si>
  <si>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</si>
  <si>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</si>
  <si>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</si>
  <si>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</si>
  <si>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</si>
  <si>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</si>
  <si>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</si>
  <si>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</si>
  <si>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</si>
  <si>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</si>
  <si>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</si>
  <si>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</si>
  <si>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</si>
  <si>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</si>
  <si>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</si>
  <si>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</si>
  <si>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</si>
  <si>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</si>
  <si>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</si>
  <si>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</si>
  <si>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</si>
  <si>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</si>
  <si>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</si>
  <si>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</si>
  <si>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</si>
  <si>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</si>
  <si>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</si>
  <si>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</si>
  <si>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</si>
  <si>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</si>
  <si>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</si>
  <si>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</si>
  <si>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</si>
  <si>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</si>
  <si>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</si>
  <si>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</si>
  <si>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</si>
  <si>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</si>
  <si>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</si>
  <si>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</si>
  <si>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</si>
  <si>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</si>
  <si>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</si>
  <si>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</si>
  <si>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</si>
  <si>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</si>
  <si>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</si>
  <si>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</si>
  <si>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</si>
  <si>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</si>
  <si>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</si>
  <si>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</si>
  <si>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</si>
  <si>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</si>
  <si>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</si>
  <si>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</si>
  <si>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</si>
  <si>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</si>
  <si>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</si>
  <si>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</si>
  <si>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</si>
  <si>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</si>
  <si>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</si>
  <si>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</si>
  <si>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</si>
  <si>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</si>
  <si>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</si>
  <si>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</si>
  <si>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</si>
  <si>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</si>
  <si>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</si>
  <si>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</si>
  <si>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</si>
  <si>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</si>
  <si>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</si>
  <si>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</si>
  <si>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</si>
  <si>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</si>
  <si>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</si>
  <si>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</si>
  <si>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</si>
  <si>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</si>
  <si>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</si>
  <si>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</si>
  <si>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</si>
  <si>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</si>
  <si>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</si>
  <si>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</si>
  <si>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</si>
  <si>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</si>
  <si>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</si>
  <si>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</si>
  <si>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</si>
  <si>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</si>
  <si>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</si>
  <si>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</si>
  <si>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</si>
  <si>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</si>
  <si>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</si>
  <si>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</si>
  <si>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</si>
  <si>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</si>
  <si>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</si>
  <si>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</si>
  <si>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</si>
  <si>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</si>
  <si>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</si>
  <si>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</si>
  <si>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</si>
  <si>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</si>
  <si>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</si>
  <si>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</si>
  <si>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</si>
  <si>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</si>
  <si>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</si>
  <si>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</si>
  <si>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</si>
  <si>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</si>
  <si>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</si>
  <si>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</si>
  <si>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</si>
  <si>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</si>
  <si>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</si>
  <si>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</si>
  <si>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</si>
  <si>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</si>
  <si>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</si>
  <si>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</si>
  <si>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</si>
  <si>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</si>
  <si>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</si>
  <si>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</si>
  <si>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</si>
  <si>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</si>
  <si>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</si>
  <si>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</si>
  <si>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</si>
  <si>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</si>
  <si>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</si>
  <si>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</si>
  <si>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</si>
  <si>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</si>
  <si>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</si>
  <si>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</si>
  <si>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</si>
  <si>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</si>
  <si>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</si>
  <si>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</si>
  <si>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</si>
  <si>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</si>
  <si>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</si>
  <si>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</si>
  <si>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</si>
  <si>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</si>
  <si>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</si>
  <si>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</si>
  <si>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</si>
  <si>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</si>
  <si>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</si>
  <si>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</si>
  <si>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</si>
  <si>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</si>
  <si>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</si>
  <si>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</si>
  <si>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</si>
  <si>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</si>
  <si>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</si>
  <si>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</si>
  <si>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</si>
  <si>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</si>
  <si>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</si>
  <si>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</si>
  <si>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</si>
  <si>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</si>
  <si>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</si>
  <si>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</si>
  <si>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</si>
  <si>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</si>
  <si>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</si>
  <si>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</si>
  <si>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</si>
  <si>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</si>
  <si>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</si>
  <si>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</si>
  <si>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</si>
  <si>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</si>
  <si>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</si>
  <si>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</si>
  <si>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</si>
  <si>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</si>
  <si>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</si>
  <si>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</si>
  <si>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</si>
  <si>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</si>
  <si>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</si>
  <si>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</si>
  <si>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</si>
  <si>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</si>
  <si>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</si>
  <si>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</si>
  <si>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</si>
  <si>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</si>
  <si>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</si>
  <si>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</si>
  <si>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</si>
  <si>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</si>
  <si>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</si>
  <si>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</si>
  <si>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</si>
  <si>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</si>
  <si>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</si>
  <si>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</si>
  <si>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</si>
  <si>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</si>
  <si>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</si>
  <si>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</si>
  <si>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</si>
  <si>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</si>
  <si>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</si>
  <si>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</si>
  <si>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</si>
  <si>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</si>
  <si>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</si>
  <si>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</si>
  <si>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</si>
  <si>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</si>
  <si>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</si>
  <si>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</si>
  <si>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</si>
  <si>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</si>
  <si>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</si>
  <si>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</si>
  <si>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</si>
  <si>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</si>
  <si>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</si>
  <si>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</si>
  <si>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</si>
  <si>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</si>
  <si>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</si>
  <si>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</si>
  <si>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</si>
  <si>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</si>
  <si>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</si>
  <si>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</si>
  <si>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</si>
  <si>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</si>
  <si>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</si>
  <si>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</si>
  <si>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</si>
  <si>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</si>
  <si>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</si>
  <si>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</si>
  <si>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</si>
  <si>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</si>
  <si>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</si>
  <si>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</si>
  <si>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</si>
  <si>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</si>
  <si>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</si>
  <si>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</si>
  <si>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</si>
  <si>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</si>
  <si>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</si>
  <si>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</si>
  <si>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</si>
  <si>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</si>
  <si>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</si>
  <si>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</si>
  <si>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</si>
  <si>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</si>
  <si>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</si>
  <si>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</si>
  <si>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</si>
  <si>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</si>
  <si>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</si>
  <si>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</si>
  <si>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</si>
  <si>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</si>
  <si>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</si>
  <si>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</si>
  <si>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</si>
  <si>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</si>
  <si>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</si>
  <si>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</si>
  <si>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</si>
  <si>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</si>
  <si>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</si>
  <si>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</si>
  <si>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</si>
  <si>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</si>
  <si>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</si>
  <si>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</si>
  <si>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</si>
  <si>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</si>
  <si>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</si>
  <si>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</si>
  <si>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</si>
  <si>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</si>
  <si>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</si>
  <si>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</si>
  <si>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</si>
  <si>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</si>
  <si>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</si>
  <si>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</si>
  <si>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</si>
  <si>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</si>
  <si>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</si>
  <si>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</si>
  <si>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</si>
  <si>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</si>
  <si>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</si>
  <si>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</si>
  <si>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</si>
  <si>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</si>
  <si>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</si>
  <si>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</si>
  <si>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</si>
  <si>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</si>
  <si>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</si>
  <si>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</si>
  <si>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</si>
  <si>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</si>
  <si>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</si>
  <si>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</si>
  <si>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</si>
  <si>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</si>
  <si>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</si>
  <si>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</si>
  <si>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</si>
  <si>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</si>
  <si>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</si>
  <si>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</si>
  <si>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</si>
  <si>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</si>
  <si>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</si>
  <si>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</si>
  <si>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</si>
  <si>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</si>
  <si>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</si>
  <si>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</si>
  <si>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</si>
  <si>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</si>
  <si>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</si>
  <si>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</si>
  <si>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</si>
  <si>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</si>
  <si>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</si>
  <si>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</si>
  <si>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</si>
  <si>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</si>
  <si>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</si>
  <si>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</si>
  <si>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</si>
  <si>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</si>
  <si>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</si>
  <si>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</si>
  <si>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</si>
  <si>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</si>
  <si>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</si>
  <si>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</si>
  <si>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</si>
  <si>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</si>
  <si>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</si>
  <si>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</si>
  <si>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</si>
  <si>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</si>
  <si>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</si>
  <si>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</si>
  <si>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</si>
  <si>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</si>
  <si>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</si>
  <si>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</si>
  <si>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</si>
  <si>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</si>
  <si>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</si>
  <si>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</si>
  <si>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</si>
  <si>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</si>
  <si>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</si>
  <si>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</si>
  <si>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</si>
  <si>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</si>
  <si>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</si>
  <si>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</si>
  <si>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</si>
  <si>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</si>
  <si>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</si>
  <si>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</si>
  <si>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</si>
  <si>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</si>
  <si>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</si>
  <si>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</si>
  <si>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</si>
  <si>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</si>
  <si>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</si>
  <si>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</si>
  <si>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</si>
  <si>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</si>
  <si>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</si>
  <si>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</si>
  <si>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</si>
  <si>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</si>
  <si>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</si>
  <si>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</si>
  <si>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</si>
  <si>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</si>
  <si>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</si>
  <si>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</si>
  <si>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</si>
  <si>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</si>
  <si>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</si>
  <si>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</si>
  <si>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</si>
  <si>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</si>
  <si>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</si>
  <si>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</si>
  <si>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</si>
  <si>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</si>
  <si>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</si>
  <si>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</si>
  <si>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</si>
  <si>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</si>
  <si>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</si>
  <si>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</si>
  <si>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</si>
  <si>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</si>
  <si>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</si>
  <si>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</si>
  <si>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</si>
  <si>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</si>
  <si>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</si>
  <si>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</si>
  <si>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</si>
  <si>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</si>
  <si>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</si>
  <si>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</si>
  <si>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</si>
  <si>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</si>
  <si>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</si>
  <si>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</si>
  <si>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</si>
  <si>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</si>
  <si>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</si>
  <si>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</si>
  <si>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</si>
  <si>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</si>
  <si>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</si>
  <si>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</si>
  <si>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</si>
  <si>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</si>
  <si>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</si>
  <si>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</si>
  <si>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</si>
  <si>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</si>
  <si>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</si>
  <si>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</si>
  <si>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</si>
  <si>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</si>
  <si>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</si>
  <si>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</si>
  <si>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</si>
  <si>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</si>
  <si>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</si>
  <si>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</si>
  <si>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</si>
  <si>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</si>
  <si>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</si>
  <si>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</si>
  <si>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</si>
  <si>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</si>
  <si>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</si>
  <si>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</si>
  <si>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</si>
  <si>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</si>
  <si>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</si>
  <si>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</si>
  <si>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</si>
  <si>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</si>
  <si>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</si>
  <si>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</si>
  <si>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</si>
  <si>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</si>
  <si>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</si>
  <si>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</si>
  <si>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</si>
  <si>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</si>
  <si>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</si>
  <si>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</si>
  <si>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</si>
  <si>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</si>
  <si>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</si>
  <si>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</si>
  <si>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</si>
  <si>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</si>
  <si>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</si>
  <si>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</si>
  <si>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</si>
  <si>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</si>
  <si>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</si>
  <si>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</si>
  <si>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</si>
  <si>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</si>
  <si>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</si>
  <si>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</si>
  <si>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</si>
  <si>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</si>
  <si>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</si>
  <si>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</si>
  <si>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</si>
  <si>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</si>
  <si>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</si>
  <si>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</si>
  <si>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</si>
  <si>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</si>
  <si>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</si>
  <si>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</si>
  <si>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</si>
  <si>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</si>
  <si>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</si>
  <si>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</si>
  <si>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</si>
  <si>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</si>
  <si>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</si>
  <si>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</si>
  <si>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</si>
  <si>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</si>
  <si>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</si>
  <si>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</si>
  <si>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</si>
  <si>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</si>
  <si>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</si>
  <si>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</si>
  <si>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</si>
  <si>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</si>
  <si>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</si>
  <si>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</si>
  <si>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</si>
  <si>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</si>
  <si>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</si>
  <si>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</si>
  <si>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</si>
  <si>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</si>
  <si>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</si>
  <si>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</si>
  <si>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</si>
  <si>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</si>
  <si>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</si>
  <si>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</si>
  <si>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</si>
  <si>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</si>
  <si>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</si>
  <si>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</si>
  <si>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</si>
  <si>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</si>
  <si>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</si>
  <si>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</si>
  <si>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</si>
  <si>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</si>
  <si>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</si>
  <si>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</si>
  <si>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</si>
  <si>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</si>
  <si>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</si>
  <si>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</si>
  <si>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</si>
  <si>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</si>
  <si>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</si>
  <si>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</si>
  <si>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</si>
  <si>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</si>
  <si>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</si>
  <si>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</si>
  <si>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</si>
  <si>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</si>
  <si>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</si>
  <si>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</si>
  <si>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</si>
  <si>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</si>
  <si>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</si>
  <si>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</si>
  <si>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</si>
  <si>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</si>
  <si>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</si>
  <si>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</si>
  <si>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</si>
  <si>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</si>
  <si>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</si>
  <si>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</si>
  <si>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</si>
  <si>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</si>
  <si>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</si>
  <si>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</si>
  <si>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</si>
  <si>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</si>
  <si>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</si>
  <si>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</si>
  <si>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</si>
  <si>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</si>
  <si>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</si>
  <si>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</si>
  <si>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</si>
  <si>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</si>
  <si>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</si>
  <si>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</si>
  <si>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</si>
  <si>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</si>
  <si>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</si>
  <si>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</si>
  <si>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</si>
  <si>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</si>
  <si>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</si>
  <si>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</si>
  <si>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</si>
  <si>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</si>
  <si>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</si>
  <si>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</si>
  <si>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</si>
  <si>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</si>
  <si>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</si>
  <si>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</si>
  <si>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</si>
  <si>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</si>
  <si>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</si>
  <si>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</si>
  <si>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</si>
  <si>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</si>
  <si>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</si>
  <si>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</si>
  <si>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</si>
  <si>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</si>
  <si>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</si>
  <si>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</si>
  <si>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</si>
  <si>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</si>
  <si>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</si>
  <si>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</si>
  <si>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</si>
  <si>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</si>
  <si>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</si>
  <si>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</si>
  <si>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</si>
  <si>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</si>
  <si>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</si>
  <si>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</si>
  <si>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</si>
  <si>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</si>
  <si>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</si>
  <si>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</si>
  <si>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</si>
  <si>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</si>
  <si>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</si>
  <si>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</si>
  <si>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</si>
  <si>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</si>
  <si>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</si>
  <si>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</si>
  <si>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</si>
  <si>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</si>
  <si>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</si>
  <si>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</si>
  <si>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</si>
  <si>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</si>
  <si>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</si>
  <si>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</si>
  <si>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</si>
  <si>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</si>
  <si>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</si>
  <si>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</si>
  <si>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</si>
  <si>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</si>
  <si>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</si>
  <si>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</si>
  <si>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</si>
  <si>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</si>
  <si>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</si>
  <si>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</si>
  <si>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</si>
  <si>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</si>
  <si>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</si>
  <si>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</si>
  <si>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</si>
  <si>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</si>
  <si>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</si>
  <si>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</si>
  <si>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</si>
  <si>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</si>
  <si>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</si>
  <si>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</si>
  <si>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</si>
  <si>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</si>
  <si>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</si>
  <si>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</si>
  <si>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</si>
  <si>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</si>
  <si>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</si>
  <si>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</si>
  <si>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</si>
  <si>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</si>
  <si>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</si>
  <si>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</si>
  <si>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</si>
  <si>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</si>
  <si>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</si>
  <si>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</si>
  <si>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</si>
  <si>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</si>
  <si>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</si>
  <si>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</si>
  <si>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</si>
  <si>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</si>
  <si>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</si>
  <si>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</si>
  <si>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</si>
  <si>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</si>
  <si>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</si>
  <si>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</si>
  <si>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</si>
  <si>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</si>
  <si>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</si>
  <si>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</si>
  <si>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</si>
  <si>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</si>
  <si>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</si>
  <si>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</si>
  <si>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</si>
  <si>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</si>
  <si>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</si>
  <si>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</si>
  <si>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</si>
  <si>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</si>
  <si>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</si>
  <si>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</si>
  <si>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</si>
  <si>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</si>
  <si>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</si>
  <si>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</si>
  <si>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</si>
  <si>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</si>
  <si>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</si>
  <si>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</si>
  <si>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</si>
  <si>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</si>
  <si>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</si>
  <si>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</si>
  <si>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</si>
  <si>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</si>
  <si>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</si>
  <si>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</si>
  <si>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</si>
  <si>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</si>
  <si>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</si>
  <si>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</si>
  <si>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</si>
  <si>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</si>
  <si>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</si>
  <si>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</si>
  <si>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</si>
  <si>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</si>
  <si>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</si>
  <si>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</si>
  <si>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</si>
  <si>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</si>
  <si>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</si>
  <si>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</si>
  <si>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</si>
  <si>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</si>
  <si>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</si>
  <si>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</si>
  <si>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</si>
  <si>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</si>
  <si>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</si>
  <si>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</si>
  <si>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</si>
  <si>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</si>
  <si>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</si>
  <si>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</si>
  <si>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</si>
  <si>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</si>
  <si>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</si>
  <si>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</si>
  <si>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</si>
  <si>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</si>
  <si>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</si>
  <si>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</si>
  <si>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</si>
  <si>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</si>
  <si>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</si>
  <si>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</si>
  <si>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</si>
  <si>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</si>
  <si>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</si>
  <si>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</si>
  <si>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</si>
  <si>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</si>
  <si>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</si>
  <si>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</si>
  <si>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</si>
  <si>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</si>
  <si>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</si>
  <si>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</si>
  <si>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</si>
  <si>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</si>
  <si>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</si>
  <si>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</si>
  <si>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</si>
  <si>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</si>
  <si>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</si>
  <si>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</si>
  <si>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</si>
  <si>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</si>
  <si>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</si>
  <si>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</si>
  <si>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</si>
  <si>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</si>
  <si>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</si>
  <si>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</si>
  <si>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</si>
  <si>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</si>
  <si>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</si>
  <si>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</si>
  <si>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</si>
  <si>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</si>
  <si>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</si>
  <si>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</si>
  <si>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</si>
  <si>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</si>
  <si>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</si>
  <si>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</si>
  <si>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</si>
  <si>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</si>
  <si>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</si>
  <si>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</si>
  <si>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</si>
  <si>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</si>
  <si>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</si>
  <si>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</si>
  <si>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</si>
  <si>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</si>
  <si>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</si>
  <si>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</si>
  <si>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</si>
  <si>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</si>
  <si>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</si>
  <si>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</si>
  <si>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</si>
  <si>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</si>
  <si>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</si>
  <si>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</si>
  <si>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</si>
  <si>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</si>
  <si>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</si>
  <si>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</si>
  <si>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</si>
  <si>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</si>
  <si>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</si>
  <si>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</si>
  <si>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</si>
  <si>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</si>
  <si>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</si>
  <si>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</si>
  <si>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</si>
  <si>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</si>
  <si>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</si>
  <si>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</si>
  <si>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</si>
  <si>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</si>
  <si>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</si>
  <si>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</si>
  <si>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</si>
  <si>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</si>
  <si>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</si>
  <si>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</si>
  <si>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</si>
  <si>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</si>
  <si>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</si>
  <si>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</si>
  <si>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</si>
  <si>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</si>
  <si>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</si>
  <si>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</si>
  <si>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</si>
  <si>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</si>
  <si>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</si>
  <si>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</si>
  <si>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</si>
  <si>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</si>
  <si>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</si>
  <si>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</si>
  <si>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</si>
  <si>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</si>
  <si>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</si>
  <si>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</si>
  <si>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</si>
  <si>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</si>
  <si>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</si>
  <si>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</si>
  <si>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</si>
  <si>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</si>
  <si>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</si>
  <si>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</si>
  <si>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</si>
  <si>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</si>
  <si>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</si>
  <si>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</si>
  <si>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</si>
  <si>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</si>
  <si>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</si>
  <si>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</si>
  <si>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</si>
  <si>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</si>
  <si>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</si>
  <si>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</si>
  <si>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</si>
  <si>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</si>
  <si>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</si>
  <si>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</si>
  <si>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</si>
  <si>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</si>
  <si>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</si>
  <si>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</si>
  <si>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</si>
  <si>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</si>
  <si>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</si>
  <si>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</si>
  <si>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</si>
  <si>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</si>
  <si>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</si>
  <si>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</si>
  <si>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</si>
  <si>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</si>
  <si>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</si>
  <si>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</si>
  <si>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</si>
  <si>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</si>
  <si>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</si>
  <si>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</si>
  <si>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</si>
  <si>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</si>
  <si>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</si>
  <si>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</si>
  <si>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</si>
  <si>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</si>
  <si>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</si>
  <si>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</si>
  <si>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</si>
  <si>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</si>
  <si>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</si>
  <si>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</si>
  <si>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</si>
  <si>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</si>
  <si>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</si>
  <si>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</si>
  <si>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</si>
  <si>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</si>
  <si>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</si>
  <si>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</si>
  <si>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</si>
  <si>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</si>
  <si>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</si>
  <si>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</si>
  <si>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</si>
  <si>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</si>
  <si>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</si>
  <si>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</si>
  <si>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</si>
  <si>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</si>
  <si>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</si>
  <si>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</si>
  <si>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</si>
  <si>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</si>
  <si>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</si>
  <si>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</si>
  <si>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</si>
  <si>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</si>
  <si>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</si>
  <si>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</si>
  <si>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</si>
  <si>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</si>
  <si>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</si>
  <si>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</si>
  <si>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</si>
  <si>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</si>
  <si>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</si>
  <si>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</si>
  <si>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</si>
  <si>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</si>
  <si>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</si>
  <si>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</si>
  <si>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</si>
  <si>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</si>
  <si>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</si>
  <si>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</si>
  <si>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</si>
  <si>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</si>
  <si>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</si>
  <si>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</si>
  <si>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</si>
  <si>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</si>
  <si>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</si>
  <si>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</si>
  <si>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</si>
  <si>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</si>
  <si>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</si>
  <si>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</si>
  <si>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</si>
  <si>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</si>
  <si>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</si>
  <si>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</si>
  <si>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</si>
  <si>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</si>
  <si>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</si>
  <si>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</si>
  <si>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</si>
  <si>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</si>
  <si>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</si>
  <si>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</si>
  <si>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</si>
  <si>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</si>
  <si>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</si>
  <si>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</si>
  <si>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</si>
  <si>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</si>
  <si>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</si>
  <si>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</si>
  <si>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</si>
  <si>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</si>
  <si>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</si>
  <si>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</si>
  <si>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</si>
  <si>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</si>
  <si>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</si>
  <si>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</si>
  <si>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</si>
  <si>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</si>
  <si>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</si>
  <si>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</si>
  <si>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</si>
  <si>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</si>
  <si>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</si>
  <si>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</si>
  <si>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</si>
  <si>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</si>
  <si>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</si>
  <si>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</si>
  <si>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</si>
  <si>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</si>
  <si>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</si>
  <si>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</si>
  <si>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</si>
  <si>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</si>
  <si>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</si>
  <si>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</si>
  <si>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</si>
  <si>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</si>
  <si>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</si>
  <si>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</si>
  <si>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</si>
  <si>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</si>
  <si>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</si>
  <si>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</si>
  <si>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</si>
  <si>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</si>
  <si>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</si>
  <si>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</si>
  <si>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</si>
  <si>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</si>
  <si>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</si>
  <si>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</si>
  <si>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</si>
  <si>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</si>
  <si>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</si>
  <si>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</si>
  <si>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</si>
  <si>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</si>
  <si>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</si>
  <si>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</si>
  <si>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</si>
  <si>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</si>
  <si>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</si>
  <si>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</si>
  <si>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</si>
  <si>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</si>
  <si>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</si>
  <si>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</si>
  <si>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</si>
  <si>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</si>
  <si>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</si>
  <si>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</si>
  <si>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</si>
  <si>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</si>
  <si>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</si>
  <si>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</si>
  <si>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</si>
  <si>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</si>
  <si>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</si>
  <si>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</si>
  <si>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</si>
  <si>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</si>
  <si>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</si>
  <si>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</si>
  <si>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</si>
  <si>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</si>
  <si>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</si>
  <si>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</si>
  <si>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</si>
  <si>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</si>
  <si>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</si>
  <si>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</si>
  <si>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</si>
  <si>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</si>
  <si>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</si>
  <si>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</si>
  <si>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</si>
  <si>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</si>
  <si>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</si>
  <si>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</si>
  <si>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</si>
  <si>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</si>
  <si>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</si>
  <si>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</si>
  <si>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</si>
  <si>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</si>
  <si>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</si>
  <si>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</si>
  <si>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</si>
  <si>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</si>
  <si>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</si>
  <si>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</si>
  <si>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</si>
  <si>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</si>
  <si>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</si>
  <si>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</si>
  <si>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</si>
  <si>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</si>
  <si>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</si>
  <si>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</si>
  <si>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</si>
  <si>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</si>
  <si>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</si>
  <si>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</si>
  <si>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</si>
  <si>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</si>
  <si>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</si>
  <si>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</si>
  <si>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</si>
  <si>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</si>
  <si>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</si>
  <si>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</si>
  <si>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</si>
  <si>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</si>
  <si>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</si>
  <si>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</si>
  <si>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</si>
  <si>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</si>
  <si>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</si>
  <si>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</si>
  <si>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</si>
  <si>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</si>
  <si>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</si>
  <si>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</si>
  <si>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</si>
  <si>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</si>
  <si>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</si>
  <si>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</si>
  <si>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</si>
  <si>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</si>
  <si>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</si>
  <si>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</si>
  <si>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</si>
  <si>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</si>
  <si>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</si>
  <si>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</si>
  <si>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</si>
  <si>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</si>
  <si>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</si>
  <si>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</si>
  <si>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</si>
  <si>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</si>
  <si>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</si>
  <si>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</si>
  <si>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</si>
  <si>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</si>
  <si>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</si>
  <si>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</si>
  <si>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</si>
  <si>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</si>
  <si>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</si>
  <si>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</si>
  <si>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</si>
  <si>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</si>
  <si>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</si>
  <si>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</si>
  <si>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</si>
  <si>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</si>
  <si>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</si>
  <si>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</si>
  <si>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</si>
  <si>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</si>
  <si>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</si>
  <si>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</si>
  <si>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</si>
  <si>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</si>
  <si>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</si>
  <si>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</si>
  <si>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</si>
  <si>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</si>
  <si>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</si>
  <si>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</si>
  <si>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</si>
  <si>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</si>
  <si>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</si>
  <si>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</si>
  <si>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</si>
  <si>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</si>
  <si>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</si>
  <si>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</si>
  <si>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</si>
  <si>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</si>
  <si>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</si>
  <si>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</si>
  <si>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</si>
  <si>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</si>
  <si>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</si>
  <si>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</si>
  <si>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</si>
  <si>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</si>
  <si>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</si>
  <si>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</si>
  <si>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</si>
  <si>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</si>
  <si>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</si>
  <si>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</si>
  <si>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</si>
  <si>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</si>
  <si>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</si>
  <si>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</si>
  <si>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</si>
  <si>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</si>
  <si>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</si>
  <si>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</si>
  <si>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</si>
  <si>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</si>
  <si>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</si>
  <si>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</si>
  <si>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</si>
  <si>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</si>
  <si>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</si>
  <si>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</si>
  <si>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</si>
  <si>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</si>
  <si>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</si>
  <si>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</si>
  <si>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</si>
  <si>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</si>
  <si>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</si>
  <si>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</si>
  <si>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</si>
  <si>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</si>
  <si>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</si>
  <si>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</si>
  <si>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</si>
  <si>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</si>
  <si>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</si>
  <si>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</si>
  <si>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</si>
  <si>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</si>
  <si>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</si>
  <si>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</si>
  <si>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</si>
  <si>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</si>
  <si>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</si>
  <si>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</si>
  <si>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</si>
  <si>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</si>
  <si>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</si>
  <si>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</si>
  <si>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</si>
  <si>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</si>
  <si>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</si>
  <si>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</si>
  <si>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</si>
  <si>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</si>
  <si>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</si>
  <si>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</si>
  <si>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</si>
  <si>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</si>
  <si>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</si>
  <si>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</si>
  <si>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</si>
  <si>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</si>
  <si>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</si>
  <si>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</si>
  <si>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</si>
  <si>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</si>
  <si>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</si>
  <si>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</si>
  <si>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</si>
  <si>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</si>
  <si>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</si>
  <si>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</si>
  <si>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</si>
  <si>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</si>
  <si>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</si>
  <si>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</si>
  <si>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</si>
  <si>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</si>
  <si>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</si>
  <si>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</si>
  <si>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</si>
  <si>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</si>
  <si>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</si>
  <si>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</si>
  <si>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</si>
  <si>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</si>
  <si>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</si>
  <si>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</si>
  <si>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</si>
  <si>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</si>
  <si>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</si>
  <si>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</si>
  <si>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</si>
  <si>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</si>
  <si>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</si>
  <si>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</si>
  <si>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</si>
  <si>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</si>
  <si>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</si>
  <si>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</si>
  <si>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</si>
  <si>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</si>
  <si>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</si>
  <si>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</si>
  <si>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</si>
  <si>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</si>
  <si>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</si>
  <si>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</si>
  <si>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</si>
  <si>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</si>
  <si>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</si>
  <si>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</si>
  <si>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</si>
  <si>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</si>
  <si>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</si>
  <si>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</si>
  <si>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</si>
  <si>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</si>
  <si>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</si>
  <si>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</si>
  <si>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</si>
  <si>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</si>
  <si>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</si>
  <si>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</si>
  <si>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</si>
  <si>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</si>
  <si>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</si>
  <si>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</si>
  <si>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</si>
  <si>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</si>
  <si>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</si>
  <si>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</si>
  <si>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</si>
  <si>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</si>
  <si>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</si>
  <si>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</si>
  <si>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</si>
  <si>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</si>
  <si>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</si>
  <si>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</si>
  <si>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</si>
  <si>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</si>
  <si>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</si>
  <si>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</si>
  <si>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</si>
  <si>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</si>
  <si>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</si>
  <si>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</si>
  <si>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</si>
  <si>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</si>
  <si>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</si>
  <si>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</si>
  <si>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</si>
  <si>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</si>
  <si>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</si>
  <si>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</si>
  <si>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</si>
  <si>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</si>
  <si>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</si>
  <si>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</si>
  <si>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</si>
  <si>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</si>
  <si>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</si>
  <si>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</si>
  <si>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</si>
  <si>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</si>
  <si>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</si>
  <si>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</si>
  <si>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</si>
  <si>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</si>
  <si>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</si>
  <si>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</si>
  <si>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</si>
  <si>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</si>
  <si>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</si>
  <si>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</si>
  <si>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</si>
  <si>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</si>
  <si>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</si>
  <si>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</si>
  <si>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</si>
  <si>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</si>
  <si>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</si>
  <si>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</si>
  <si>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</si>
  <si>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</si>
  <si>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</si>
  <si>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</si>
  <si>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</si>
  <si>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</si>
  <si>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</si>
  <si>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</si>
  <si>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</si>
  <si>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</si>
  <si>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</si>
  <si>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</si>
  <si>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</si>
  <si>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</si>
  <si>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</si>
  <si>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</si>
  <si>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</si>
  <si>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</si>
  <si>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</si>
  <si>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</si>
  <si>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</si>
  <si>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</si>
  <si>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</si>
  <si>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</si>
  <si>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</si>
  <si>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</si>
  <si>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</si>
  <si>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</si>
  <si>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</si>
  <si>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</si>
  <si>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</si>
  <si>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</si>
  <si>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</si>
  <si>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</si>
  <si>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</si>
  <si>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</si>
  <si>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</si>
  <si>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</si>
  <si>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</si>
  <si>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</si>
  <si>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</si>
  <si>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</si>
  <si>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</si>
  <si>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</si>
  <si>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</si>
  <si>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</si>
  <si>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</si>
  <si>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</si>
  <si>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</si>
  <si>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</si>
  <si>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</si>
  <si>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</si>
  <si>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</si>
  <si>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</si>
  <si>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</si>
  <si>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</si>
  <si>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</si>
  <si>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</si>
  <si>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</si>
  <si>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</si>
  <si>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</si>
  <si>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</si>
  <si>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</si>
  <si>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</si>
  <si>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</si>
  <si>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</si>
  <si>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</si>
  <si>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</si>
  <si>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</si>
  <si>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</si>
  <si>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</si>
  <si>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</si>
  <si>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</si>
  <si>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</si>
  <si>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</si>
  <si>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</si>
  <si>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</si>
  <si>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</si>
  <si>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</si>
  <si>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</si>
  <si>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</si>
  <si>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</si>
  <si>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</si>
  <si>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</si>
  <si>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</si>
  <si>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</si>
  <si>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</si>
  <si>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</si>
  <si>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</si>
  <si>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</si>
  <si>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</si>
  <si>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</si>
  <si>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</si>
  <si>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</si>
  <si>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</si>
  <si>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</si>
  <si>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</si>
  <si>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</si>
  <si>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</si>
  <si>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</si>
  <si>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</si>
  <si>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</si>
  <si>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</si>
  <si>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</si>
  <si>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</si>
  <si>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</si>
  <si>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</si>
  <si>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</si>
  <si>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</si>
  <si>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</si>
  <si>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</si>
  <si>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</si>
  <si>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</si>
  <si>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</si>
  <si>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</si>
  <si>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</si>
  <si>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</si>
  <si>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</si>
  <si>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</si>
  <si>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</si>
  <si>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</si>
  <si>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</si>
  <si>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</si>
  <si>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</si>
  <si>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</si>
  <si>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</si>
  <si>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</si>
  <si>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</si>
  <si>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</si>
  <si>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</si>
  <si>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</si>
  <si>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</si>
  <si>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</si>
  <si>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</si>
  <si>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</si>
  <si>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</si>
  <si>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</si>
  <si>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</si>
  <si>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</si>
  <si>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</si>
  <si>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</si>
  <si>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</si>
  <si>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</si>
  <si>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</si>
  <si>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</si>
  <si>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</si>
  <si>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</si>
  <si>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</si>
  <si>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</si>
  <si>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</si>
  <si>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</si>
  <si>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</si>
  <si>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</si>
  <si>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</si>
  <si>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</si>
  <si>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</si>
  <si>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</si>
  <si>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</si>
  <si>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</si>
  <si>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</si>
  <si>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</si>
  <si>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</si>
  <si>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</si>
  <si>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</si>
  <si>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</si>
  <si>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</si>
  <si>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</si>
  <si>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</si>
  <si>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</si>
  <si>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</si>
  <si>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</si>
  <si>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</si>
  <si>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</si>
  <si>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</si>
  <si>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</si>
  <si>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</si>
  <si>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</si>
  <si>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</si>
  <si>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</si>
  <si>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</si>
  <si>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</si>
  <si>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</si>
  <si>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</si>
  <si>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</si>
  <si>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</si>
  <si>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</si>
  <si>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</si>
  <si>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</si>
  <si>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</si>
  <si>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</si>
  <si>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</si>
  <si>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</si>
  <si>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</si>
  <si>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</si>
  <si>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</si>
  <si>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</si>
  <si>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</si>
  <si>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</si>
  <si>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</si>
  <si>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</si>
  <si>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</si>
  <si>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</si>
  <si>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</si>
  <si>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</si>
  <si>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</si>
  <si>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</si>
  <si>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</si>
  <si>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</si>
  <si>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</si>
  <si>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</si>
  <si>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</si>
  <si>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</si>
  <si>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</si>
  <si>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</si>
  <si>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</si>
  <si>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</si>
  <si>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</si>
  <si>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</si>
  <si>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</si>
  <si>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</si>
  <si>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</si>
  <si>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</si>
  <si>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</si>
  <si>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</si>
  <si>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</si>
  <si>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</si>
  <si>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</si>
  <si>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</si>
  <si>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</si>
  <si>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</si>
  <si>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</si>
  <si>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</si>
  <si>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</si>
  <si>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</si>
  <si>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</si>
  <si>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</si>
  <si>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</si>
  <si>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</si>
  <si>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</si>
  <si>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</si>
  <si>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</si>
  <si>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</si>
  <si>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</si>
  <si>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</si>
  <si>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</si>
  <si>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</si>
  <si>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</si>
  <si>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</si>
  <si>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</si>
  <si>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</si>
  <si>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</si>
  <si>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</si>
  <si>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</si>
  <si>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</si>
  <si>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</si>
  <si>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</si>
  <si>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</si>
  <si>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</si>
  <si>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</si>
  <si>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</si>
  <si>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</si>
  <si>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</si>
  <si>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</si>
  <si>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</si>
  <si>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</si>
  <si>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</si>
  <si>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</si>
  <si>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</si>
  <si>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</si>
  <si>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</si>
  <si>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</si>
  <si>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</si>
  <si>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</si>
  <si>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</si>
  <si>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</si>
  <si>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</si>
  <si>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</si>
  <si>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</si>
  <si>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</si>
  <si>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</si>
  <si>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</si>
  <si>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</si>
  <si>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</si>
  <si>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</si>
  <si>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</si>
  <si>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</si>
  <si>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</si>
  <si>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</si>
  <si>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</si>
  <si>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</si>
  <si>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</si>
  <si>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</si>
  <si>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</si>
  <si>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</si>
  <si>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</si>
  <si>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</si>
  <si>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</si>
  <si>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</si>
  <si>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</si>
  <si>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</si>
  <si>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</si>
  <si>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</si>
  <si>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</si>
  <si>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</si>
  <si>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</si>
  <si>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</si>
  <si>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</si>
  <si>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</si>
  <si>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</si>
  <si>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</si>
  <si>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</si>
  <si>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</si>
  <si>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</si>
  <si>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</si>
  <si>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</si>
  <si>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</si>
  <si>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</si>
  <si>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</si>
  <si>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</si>
  <si>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</si>
  <si>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</si>
  <si>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</si>
  <si>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</si>
  <si>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</si>
  <si>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</si>
  <si>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</si>
  <si>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</si>
  <si>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</si>
  <si>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</si>
  <si>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</si>
  <si>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</si>
  <si>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</si>
  <si>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</si>
  <si>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</si>
  <si>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</si>
  <si>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</si>
  <si>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</si>
  <si>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</si>
  <si>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</si>
  <si>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</si>
  <si>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</si>
  <si>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</si>
  <si>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</si>
  <si>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</si>
  <si>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</si>
  <si>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</si>
  <si>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</si>
  <si>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</si>
  <si>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</si>
  <si>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</si>
  <si>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</si>
  <si>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</si>
  <si>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</si>
  <si>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</si>
  <si>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</si>
  <si>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</si>
  <si>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</si>
  <si>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</si>
  <si>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</si>
  <si>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</si>
  <si>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</si>
  <si>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</si>
  <si>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</si>
  <si>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</si>
  <si>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</si>
  <si>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</si>
  <si>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</si>
  <si>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</si>
  <si>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</si>
  <si>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</si>
  <si>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</si>
  <si>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</si>
  <si>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</si>
  <si>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</si>
  <si>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</si>
  <si>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</si>
  <si>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</si>
  <si>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</si>
  <si>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</si>
  <si>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</si>
  <si>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</si>
  <si>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</si>
  <si>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</si>
  <si>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</si>
  <si>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</si>
  <si>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</si>
  <si>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</si>
  <si>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</si>
  <si>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</si>
  <si>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</si>
  <si>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</si>
  <si>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</si>
  <si>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</si>
  <si>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</si>
  <si>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</si>
  <si>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</si>
  <si>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</si>
  <si>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</si>
  <si>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</si>
  <si>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</si>
  <si>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</si>
  <si>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</si>
  <si>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</si>
  <si>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</si>
  <si>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</si>
  <si>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</si>
  <si>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</si>
  <si>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</si>
  <si>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</si>
  <si>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</si>
  <si>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</si>
  <si>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</si>
  <si>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</si>
  <si>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</si>
  <si>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</si>
  <si>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</si>
  <si>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</si>
  <si>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</si>
  <si>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</si>
  <si>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</si>
  <si>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</si>
  <si>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</si>
  <si>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</si>
  <si>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</si>
  <si>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</si>
  <si>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</si>
  <si>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</si>
  <si>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</si>
  <si>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</si>
  <si>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</si>
  <si>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</si>
  <si>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</si>
  <si>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</si>
  <si>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</si>
  <si>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</si>
  <si>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</si>
  <si>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</si>
  <si>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</si>
  <si>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</si>
  <si>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</si>
  <si>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</si>
  <si>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</si>
  <si>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</si>
  <si>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</si>
  <si>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</si>
  <si>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</si>
  <si>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</si>
  <si>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</si>
  <si>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</si>
  <si>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</si>
  <si>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</si>
  <si>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</si>
  <si>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</si>
  <si>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</si>
  <si>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</si>
  <si>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</si>
  <si>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</si>
  <si>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</si>
  <si>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</si>
  <si>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</si>
  <si>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</si>
  <si>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</si>
  <si>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</si>
  <si>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</si>
  <si>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</si>
  <si>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</si>
  <si>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</si>
  <si>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</si>
  <si>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</si>
  <si>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</si>
  <si>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</si>
  <si>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</si>
  <si>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</si>
  <si>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</si>
  <si>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</si>
  <si>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</si>
  <si>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</si>
  <si>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</si>
  <si>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</si>
  <si>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</si>
  <si>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</si>
  <si>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</si>
  <si>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</si>
  <si>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</si>
  <si>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</si>
  <si>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</si>
  <si>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</si>
  <si>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</si>
  <si>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</si>
  <si>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</si>
  <si>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</si>
  <si>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</si>
  <si>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</si>
  <si>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</si>
  <si>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</si>
  <si>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</si>
  <si>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</si>
  <si>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</si>
  <si>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</si>
  <si>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</si>
  <si>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</si>
  <si>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</si>
  <si>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</si>
  <si>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</si>
  <si>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</si>
  <si>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</si>
  <si>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</si>
  <si>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</si>
  <si>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</si>
  <si>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</si>
  <si>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</si>
  <si>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</si>
  <si>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</si>
  <si>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</si>
  <si>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</si>
  <si>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</si>
  <si>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</si>
  <si>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</si>
  <si>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</si>
  <si>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</si>
  <si>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</si>
  <si>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</si>
  <si>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</si>
  <si>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</si>
  <si>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</si>
  <si>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</si>
  <si>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</si>
  <si>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</si>
  <si>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</si>
  <si>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</si>
  <si>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</si>
  <si>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</si>
  <si>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</si>
  <si>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</si>
  <si>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</si>
  <si>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</si>
  <si>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</si>
  <si>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</si>
  <si>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</si>
  <si>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</si>
  <si>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</si>
  <si>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</si>
  <si>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</si>
  <si>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</si>
  <si>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</si>
  <si>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</si>
  <si>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</si>
  <si>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</si>
  <si>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</si>
  <si>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</si>
  <si>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</si>
  <si>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</si>
  <si>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</si>
  <si>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</si>
  <si>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</si>
  <si>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</si>
  <si>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</si>
  <si>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</si>
  <si>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</si>
  <si>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</si>
  <si>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</si>
  <si>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</si>
  <si>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</si>
  <si>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</si>
  <si>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</si>
  <si>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</si>
  <si>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</si>
  <si>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</si>
  <si>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</si>
  <si>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</si>
  <si>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</si>
  <si>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</si>
  <si>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</si>
  <si>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</si>
  <si>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</si>
  <si>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</si>
  <si>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</si>
  <si>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</si>
  <si>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</si>
  <si>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</si>
  <si>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</si>
  <si>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</si>
  <si>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</si>
  <si>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</si>
  <si>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</si>
  <si>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</si>
  <si>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</si>
  <si>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</si>
  <si>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</si>
  <si>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</si>
  <si>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</si>
  <si>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</si>
  <si>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</si>
  <si>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</si>
  <si>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</si>
  <si>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</si>
  <si>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</si>
  <si>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</si>
  <si>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</si>
  <si>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</si>
  <si>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</si>
  <si>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</si>
  <si>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</si>
  <si>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</si>
  <si>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</si>
  <si>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</si>
  <si>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</si>
  <si>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</si>
  <si>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</si>
  <si>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</si>
  <si>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</si>
  <si>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</si>
  <si>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</si>
  <si>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</si>
  <si>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</si>
  <si>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</si>
  <si>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</si>
  <si>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</si>
  <si>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</si>
  <si>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</si>
  <si>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</si>
  <si>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</si>
  <si>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</si>
  <si>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</si>
  <si>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</si>
  <si>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</si>
  <si>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</si>
  <si>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</si>
  <si>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</si>
  <si>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</si>
  <si>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</si>
  <si>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</si>
  <si>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</si>
  <si>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</si>
  <si>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</si>
  <si>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</si>
  <si>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</si>
  <si>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</si>
  <si>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</si>
  <si>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</si>
  <si>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</si>
  <si>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</si>
  <si>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</si>
  <si>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</si>
  <si>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</si>
  <si>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</si>
  <si>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</si>
  <si>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</si>
  <si>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</si>
  <si>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</si>
  <si>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</si>
  <si>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</si>
  <si>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</si>
  <si>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</si>
  <si>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</si>
  <si>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</si>
  <si>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</si>
  <si>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</si>
  <si>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</si>
  <si>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</si>
  <si>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</si>
  <si>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</si>
  <si>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</si>
  <si>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</si>
  <si>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</si>
  <si>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</si>
  <si>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</si>
  <si>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</si>
  <si>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</si>
  <si>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</si>
  <si>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</si>
  <si>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</si>
  <si>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</si>
  <si>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</si>
  <si>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</si>
  <si>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</si>
  <si>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</si>
  <si>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</si>
  <si>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</si>
  <si>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</si>
  <si>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</si>
  <si>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</si>
  <si>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</si>
  <si>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</si>
  <si>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</si>
  <si>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</si>
  <si>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</si>
  <si>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</si>
  <si>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</si>
  <si>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</si>
  <si>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</si>
  <si>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</si>
  <si>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</si>
  <si>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</si>
  <si>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</si>
  <si>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</si>
  <si>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</si>
  <si>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</si>
  <si>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</si>
  <si>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</si>
  <si>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</si>
  <si>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</si>
  <si>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</si>
  <si>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</si>
  <si>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</si>
  <si>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</si>
  <si>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</si>
  <si>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</si>
  <si>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</si>
  <si>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</si>
  <si>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</si>
  <si>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</si>
  <si>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</si>
  <si>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</si>
  <si>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</si>
  <si>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</si>
  <si>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</si>
  <si>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</si>
  <si>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</si>
  <si>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</si>
  <si>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</si>
  <si>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</si>
  <si>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</si>
  <si>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</si>
  <si>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</si>
  <si>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</si>
  <si>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</si>
  <si>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</si>
  <si>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</si>
  <si>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</si>
  <si>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</si>
  <si>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</si>
  <si>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</si>
  <si>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</si>
  <si>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</si>
  <si>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</si>
  <si>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</si>
  <si>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</si>
  <si>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</si>
  <si>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</si>
  <si>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</si>
  <si>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</si>
  <si>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</si>
  <si>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</si>
  <si>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</si>
  <si>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</si>
  <si>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</si>
  <si>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</si>
  <si>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</si>
  <si>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</si>
  <si>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</si>
  <si>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</si>
  <si>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</si>
  <si>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</si>
  <si>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</si>
  <si>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</si>
  <si>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</si>
  <si>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</si>
  <si>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</si>
  <si>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</si>
  <si>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</si>
  <si>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</si>
  <si>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</si>
  <si>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</si>
  <si>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</si>
  <si>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</si>
  <si>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</si>
  <si>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</si>
  <si>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</si>
  <si>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</si>
  <si>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</si>
  <si>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</si>
  <si>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</si>
  <si>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</si>
  <si>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</si>
  <si>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</si>
  <si>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</si>
  <si>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</si>
  <si>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</si>
  <si>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</si>
  <si>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</si>
  <si>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</si>
  <si>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</si>
  <si>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</si>
  <si>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</si>
  <si>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</si>
  <si>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</si>
  <si>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</si>
  <si>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</si>
  <si>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</si>
  <si>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</si>
  <si>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</si>
  <si>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</si>
  <si>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</si>
  <si>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</si>
  <si>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</si>
  <si>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</si>
  <si>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</si>
  <si>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</si>
  <si>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</si>
  <si>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</si>
  <si>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</si>
  <si>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</si>
  <si>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</si>
  <si>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</si>
  <si>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</si>
  <si>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</si>
  <si>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</si>
  <si>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</si>
  <si>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</si>
  <si>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</si>
  <si>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</si>
  <si>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</si>
  <si>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</si>
  <si>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</si>
  <si>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</si>
  <si>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</si>
  <si>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</si>
  <si>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</si>
  <si>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</si>
  <si>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</si>
  <si>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</si>
  <si>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</si>
  <si>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</si>
  <si>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</si>
  <si>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</si>
  <si>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</si>
  <si>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</si>
  <si>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</si>
  <si>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</si>
  <si>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</si>
  <si>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</si>
  <si>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</si>
  <si>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</si>
  <si>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</si>
  <si>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</si>
  <si>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</si>
  <si>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</si>
  <si>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</si>
  <si>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</si>
  <si>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</si>
  <si>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</si>
  <si>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</si>
  <si>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</si>
  <si>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</si>
  <si>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</si>
  <si>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</si>
  <si>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</si>
  <si>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</si>
  <si>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</si>
  <si>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</si>
  <si>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</si>
  <si>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</si>
  <si>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</si>
  <si>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</si>
  <si>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</si>
  <si>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</si>
  <si>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</si>
  <si>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</si>
  <si>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</si>
  <si>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</si>
  <si>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</si>
  <si>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</si>
  <si>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</si>
  <si>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</si>
  <si>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</si>
  <si>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</si>
  <si>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</si>
  <si>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</si>
  <si>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</si>
  <si>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</si>
  <si>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</si>
  <si>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</si>
  <si>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</si>
  <si>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</si>
  <si>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</si>
  <si>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</si>
  <si>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</si>
  <si>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</si>
  <si>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</si>
  <si>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</si>
  <si>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</si>
  <si>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</si>
  <si>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</si>
  <si>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</si>
  <si>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</si>
  <si>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</si>
  <si>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</si>
  <si>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</si>
  <si>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</si>
  <si>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</si>
  <si>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</si>
  <si>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</si>
  <si>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</si>
  <si>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</si>
  <si>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</si>
  <si>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</si>
  <si>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</si>
  <si>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</si>
  <si>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</si>
  <si>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</si>
  <si>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</si>
  <si>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</si>
  <si>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</si>
  <si>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</si>
  <si>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</si>
  <si>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</si>
  <si>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</si>
  <si>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</si>
  <si>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</si>
  <si>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</si>
  <si>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</si>
  <si>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</si>
  <si>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</si>
  <si>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</si>
  <si>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</si>
  <si>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</si>
  <si>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</si>
  <si>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</si>
  <si>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</si>
  <si>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</si>
  <si>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</si>
  <si>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</si>
  <si>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</si>
  <si>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</si>
  <si>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</si>
  <si>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</si>
  <si>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</si>
  <si>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</si>
  <si>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</si>
  <si>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</si>
  <si>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</si>
  <si>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</si>
  <si>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</si>
  <si>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</si>
  <si>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</si>
  <si>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</si>
  <si>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</si>
  <si>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</si>
  <si>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</si>
  <si>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</si>
  <si>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</si>
  <si>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</si>
  <si>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</si>
  <si>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</si>
  <si>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</si>
  <si>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</si>
  <si>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</si>
  <si>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</si>
  <si>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</si>
  <si>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</si>
  <si>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</si>
  <si>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</si>
  <si>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</si>
  <si>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</si>
  <si>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</si>
  <si>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</si>
  <si>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</si>
  <si>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</si>
  <si>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</si>
  <si>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</si>
  <si>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</si>
  <si>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</si>
  <si>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</si>
  <si>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</si>
  <si>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</si>
  <si>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</si>
  <si>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</si>
  <si>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</si>
  <si>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</si>
  <si>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</si>
  <si>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</si>
  <si>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</si>
  <si>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</si>
  <si>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</si>
  <si>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</si>
  <si>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</si>
  <si>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</si>
  <si>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</si>
  <si>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</si>
  <si>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</si>
  <si>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</si>
  <si>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</si>
  <si>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</si>
  <si>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</si>
  <si>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</si>
  <si>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</si>
  <si>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</si>
  <si>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</si>
  <si>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</si>
  <si>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</si>
  <si>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</si>
  <si>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</si>
  <si>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</si>
  <si>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</si>
  <si>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</si>
  <si>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</si>
  <si>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</si>
  <si>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</si>
  <si>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</si>
  <si>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</si>
  <si>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</si>
  <si>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</si>
  <si>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</si>
  <si>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</si>
  <si>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</si>
  <si>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</si>
  <si>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</si>
  <si>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</si>
  <si>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</si>
  <si>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</si>
  <si>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</si>
  <si>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</si>
  <si>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</si>
  <si>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</si>
  <si>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</si>
  <si>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</si>
  <si>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</si>
  <si>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</si>
  <si>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</si>
  <si>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</si>
  <si>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</si>
  <si>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</si>
  <si>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</si>
  <si>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</si>
  <si>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</si>
  <si>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</si>
  <si>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</si>
  <si>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</si>
  <si>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</si>
  <si>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</si>
  <si>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</si>
  <si>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</si>
  <si>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</si>
  <si>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</si>
  <si>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</si>
  <si>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</si>
  <si>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</si>
  <si>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</si>
  <si>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</si>
  <si>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</si>
  <si>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</si>
  <si>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</si>
  <si>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</si>
  <si>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</si>
  <si>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</si>
  <si>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</si>
  <si>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</si>
  <si>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</si>
  <si>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</si>
  <si>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</si>
  <si>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</si>
  <si>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</si>
  <si>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</si>
  <si>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</si>
  <si>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</si>
  <si>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</si>
  <si>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</si>
  <si>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</si>
  <si>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</si>
  <si>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</si>
  <si>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</si>
  <si>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</si>
  <si>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</si>
  <si>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</si>
  <si>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</si>
  <si>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</si>
  <si>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</si>
  <si>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</si>
  <si>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</si>
  <si>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</si>
  <si>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</si>
  <si>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</si>
  <si>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</si>
  <si>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</si>
  <si>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</si>
  <si>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</si>
  <si>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</si>
  <si>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</si>
  <si>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</si>
  <si>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</si>
  <si>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</si>
  <si>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</si>
  <si>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</si>
  <si>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</si>
  <si>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</si>
  <si>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</si>
  <si>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</si>
  <si>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</si>
  <si>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</si>
  <si>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</si>
  <si>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</si>
  <si>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</si>
  <si>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</si>
  <si>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</si>
  <si>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</si>
  <si>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</si>
  <si>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</si>
  <si>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</si>
  <si>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</si>
  <si>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</si>
  <si>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</si>
  <si>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</si>
  <si>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</si>
  <si>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</si>
  <si>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</si>
  <si>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</si>
  <si>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</si>
  <si>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</si>
  <si>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</si>
  <si>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</si>
  <si>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</si>
  <si>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</si>
  <si>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</si>
  <si>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</si>
  <si>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</si>
  <si>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</si>
  <si>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</si>
  <si>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</si>
  <si>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</si>
  <si>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</si>
  <si>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</si>
  <si>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</si>
  <si>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</si>
  <si>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</si>
  <si>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</si>
  <si>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</si>
  <si>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</si>
  <si>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</si>
  <si>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</si>
  <si>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</si>
  <si>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</si>
  <si>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</si>
  <si>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</si>
  <si>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</si>
  <si>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</si>
  <si>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</si>
  <si>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</si>
  <si>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</si>
  <si>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</si>
  <si>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</si>
  <si>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</si>
  <si>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</si>
  <si>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</si>
  <si>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</si>
  <si>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</si>
  <si>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</si>
  <si>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</si>
  <si>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</si>
  <si>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</si>
  <si>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</si>
  <si>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</si>
  <si>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</si>
  <si>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</si>
  <si>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</si>
  <si>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</si>
  <si>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</si>
  <si>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</si>
  <si>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</si>
  <si>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</si>
  <si>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</si>
  <si>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</si>
  <si>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</si>
  <si>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</si>
  <si>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</si>
  <si>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</si>
  <si>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</si>
  <si>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</si>
  <si>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</si>
  <si>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</si>
  <si>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</si>
  <si>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</si>
  <si>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</si>
  <si>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</si>
  <si>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</si>
  <si>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</si>
  <si>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</si>
  <si>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</si>
  <si>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</si>
  <si>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</si>
  <si>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</si>
  <si>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</si>
  <si>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</si>
  <si>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</si>
  <si>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</si>
  <si>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</si>
  <si>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</si>
  <si>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</si>
  <si>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</si>
  <si>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</si>
  <si>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</si>
  <si>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</si>
  <si>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</si>
  <si>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</si>
  <si>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</si>
  <si>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</si>
  <si>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</si>
  <si>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</si>
  <si>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</si>
  <si>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</si>
  <si>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</si>
  <si>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</si>
  <si>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</si>
  <si>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</si>
  <si>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</si>
  <si>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</si>
  <si>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</si>
  <si>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</si>
  <si>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</si>
  <si>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</si>
  <si>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</si>
  <si>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</si>
  <si>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</si>
  <si>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</si>
  <si>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</si>
  <si>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</si>
  <si>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</si>
  <si>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</si>
  <si>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</si>
  <si>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</si>
  <si>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</si>
  <si>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</si>
  <si>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</si>
  <si>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</si>
  <si>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</si>
  <si>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</si>
  <si>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</si>
  <si>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</si>
  <si>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</si>
  <si>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</si>
  <si>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</si>
  <si>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</si>
  <si>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</si>
  <si>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</si>
  <si>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</si>
  <si>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</si>
  <si>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</si>
  <si>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</si>
  <si>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</si>
  <si>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</si>
  <si>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</si>
  <si>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</si>
  <si>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</si>
  <si>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</si>
  <si>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</si>
  <si>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</si>
  <si>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</si>
  <si>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</si>
  <si>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</si>
  <si>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</si>
  <si>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</si>
  <si>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</si>
  <si>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</si>
  <si>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</si>
  <si>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</si>
  <si>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</si>
  <si>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</si>
  <si>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</si>
  <si>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</si>
  <si>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</si>
  <si>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</si>
  <si>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</si>
  <si>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</si>
  <si>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</si>
  <si>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</si>
  <si>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</si>
  <si>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</si>
  <si>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</si>
  <si>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</si>
  <si>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</si>
  <si>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</si>
  <si>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</si>
  <si>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</si>
  <si>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</si>
  <si>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</si>
  <si>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</si>
  <si>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</si>
  <si>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</si>
  <si>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</si>
  <si>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</si>
  <si>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</si>
  <si>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</si>
  <si>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</si>
  <si>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</si>
  <si>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</si>
  <si>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</si>
  <si>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</si>
  <si>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</si>
  <si>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</si>
  <si>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</si>
  <si>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</si>
  <si>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</si>
  <si>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</si>
  <si>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</si>
  <si>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</si>
  <si>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</si>
  <si>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</si>
  <si>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</si>
  <si>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</si>
  <si>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</si>
  <si>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</si>
  <si>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</si>
  <si>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</si>
  <si>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</si>
  <si>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</si>
  <si>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</si>
  <si>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</si>
  <si>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</si>
  <si>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</si>
  <si>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</si>
  <si>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</si>
  <si>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</si>
  <si>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</si>
  <si>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</si>
  <si>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</si>
  <si>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</si>
  <si>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</si>
  <si>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</si>
  <si>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</si>
  <si>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</si>
  <si>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</si>
  <si>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</si>
  <si>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</si>
  <si>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</si>
  <si>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</si>
  <si>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</si>
  <si>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</si>
  <si>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</si>
  <si>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</si>
  <si>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</si>
  <si>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</si>
  <si>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</si>
  <si>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</si>
  <si>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</si>
  <si>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</si>
  <si>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</si>
  <si>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</si>
  <si>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</si>
  <si>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</si>
  <si>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</si>
  <si>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</si>
  <si>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</si>
  <si>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</si>
  <si>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</si>
  <si>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</si>
  <si>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</si>
  <si>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</si>
  <si>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</si>
  <si>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</si>
  <si>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</si>
  <si>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</si>
  <si>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</si>
  <si>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</si>
  <si>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</si>
  <si>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</si>
  <si>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</si>
  <si>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</si>
  <si>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</si>
  <si>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</si>
  <si>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</si>
  <si>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</si>
  <si>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</si>
  <si>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</si>
  <si>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</si>
  <si>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</si>
  <si>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</si>
  <si>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</si>
  <si>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</si>
  <si>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</si>
  <si>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</si>
  <si>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</si>
  <si>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</si>
  <si>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</si>
  <si>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</si>
  <si>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</si>
  <si>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</si>
  <si>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</si>
  <si>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</si>
  <si>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</si>
  <si>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</si>
  <si>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</si>
  <si>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</si>
  <si>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</si>
  <si>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</si>
  <si>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</si>
  <si>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</si>
  <si>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</si>
  <si>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</si>
  <si>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</si>
  <si>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</si>
  <si>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</si>
  <si>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</si>
  <si>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</si>
  <si>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</si>
  <si>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</si>
  <si>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</si>
  <si>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</si>
  <si>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</si>
  <si>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</si>
  <si>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</si>
  <si>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</si>
  <si>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</si>
  <si>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</si>
  <si>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</si>
  <si>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</si>
  <si>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</si>
  <si>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</si>
  <si>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</si>
  <si>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</si>
  <si>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</si>
  <si>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</si>
  <si>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</si>
  <si>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</si>
  <si>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</si>
  <si>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</si>
  <si>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</si>
  <si>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</si>
  <si>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</si>
  <si>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</si>
  <si>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</si>
  <si>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</si>
  <si>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</si>
  <si>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</si>
  <si>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</si>
  <si>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</si>
  <si>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</si>
  <si>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</si>
  <si>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</si>
  <si>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</si>
  <si>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</si>
  <si>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</si>
  <si>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</si>
  <si>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</si>
  <si>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</si>
  <si>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</si>
  <si>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</si>
  <si>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</si>
  <si>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</si>
  <si>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</si>
  <si>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</si>
  <si>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</si>
  <si>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</si>
  <si>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</si>
  <si>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</si>
  <si>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</si>
  <si>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</si>
  <si>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</si>
  <si>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</si>
  <si>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</si>
  <si>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</si>
  <si>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</si>
  <si>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</si>
  <si>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</si>
  <si>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</si>
  <si>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</si>
  <si>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</si>
  <si>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</si>
  <si>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</si>
  <si>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</si>
  <si>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</si>
  <si>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</si>
  <si>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</si>
  <si>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</si>
  <si>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</si>
  <si>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</si>
  <si>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</si>
  <si>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</si>
  <si>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</si>
  <si>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</si>
  <si>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</si>
  <si>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</si>
  <si>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</si>
  <si>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</si>
  <si>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</si>
  <si>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</si>
  <si>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</si>
  <si>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</si>
  <si>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</si>
  <si>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</si>
  <si>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</si>
  <si>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</si>
  <si>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</si>
  <si>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</si>
  <si>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</si>
  <si>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</si>
  <si>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</si>
  <si>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</si>
  <si>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</si>
  <si>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</si>
  <si>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</si>
  <si>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</si>
  <si>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</si>
  <si>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</si>
  <si>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</si>
  <si>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</si>
  <si>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</si>
  <si>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</si>
  <si>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</si>
  <si>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</si>
  <si>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</si>
  <si>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</si>
  <si>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</si>
  <si>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</si>
  <si>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</si>
  <si>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</si>
  <si>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</si>
  <si>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</si>
  <si>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</si>
  <si>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</si>
  <si>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</si>
  <si>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</si>
  <si>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</si>
  <si>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</si>
  <si>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</si>
  <si>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</si>
  <si>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</si>
  <si>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</si>
  <si>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</si>
  <si>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</si>
  <si>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</si>
  <si>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</si>
  <si>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</si>
  <si>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</si>
  <si>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</si>
  <si>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</si>
  <si>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</si>
  <si>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</si>
  <si>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</si>
  <si>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</si>
  <si>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</si>
  <si>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</si>
  <si>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</si>
  <si>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</si>
  <si>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</si>
  <si>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</si>
  <si>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</si>
  <si>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</si>
  <si>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</si>
  <si>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</si>
  <si>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</si>
  <si>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</si>
  <si>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</si>
  <si>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</si>
  <si>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</si>
  <si>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</si>
  <si>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</si>
  <si>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</si>
  <si>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</si>
  <si>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</si>
  <si>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</si>
  <si>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</si>
  <si>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</si>
  <si>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</si>
  <si>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</si>
  <si>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</si>
  <si>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</si>
  <si>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</si>
  <si>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</si>
  <si>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</si>
  <si>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</si>
  <si>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</si>
  <si>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</si>
  <si>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</si>
  <si>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</si>
  <si>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</si>
  <si>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</si>
  <si>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</si>
  <si>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</si>
  <si>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</si>
  <si>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</si>
  <si>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</si>
  <si>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</si>
  <si>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</si>
  <si>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</si>
  <si>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</si>
  <si>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</si>
  <si>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</si>
  <si>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</si>
  <si>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</si>
  <si>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</si>
  <si>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</si>
  <si>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</si>
  <si>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</si>
  <si>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</si>
  <si>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</si>
  <si>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</si>
  <si>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</si>
  <si>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</si>
  <si>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</si>
  <si>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</si>
  <si>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</si>
  <si>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</si>
  <si>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</si>
  <si>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</si>
  <si>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</si>
  <si>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</si>
  <si>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</si>
  <si>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</si>
  <si>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</si>
  <si>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</si>
  <si>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</si>
  <si>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</si>
  <si>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</si>
  <si>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</si>
  <si>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</si>
  <si>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</si>
  <si>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</si>
  <si>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</si>
  <si>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</si>
  <si>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</si>
  <si>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</si>
  <si>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</si>
  <si>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</si>
  <si>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</si>
  <si>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</si>
  <si>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</si>
  <si>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</si>
  <si>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</si>
  <si>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</si>
  <si>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</si>
  <si>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</si>
  <si>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</si>
  <si>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</si>
  <si>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</si>
  <si>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</si>
  <si>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</si>
  <si>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</si>
  <si>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</si>
  <si>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</si>
  <si>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</si>
  <si>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</si>
  <si>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</si>
  <si>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</si>
  <si>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</si>
  <si>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</si>
  <si>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</si>
  <si>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</si>
  <si>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</si>
  <si>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</si>
  <si>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</si>
  <si>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</si>
  <si>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</si>
  <si>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</si>
  <si>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</si>
  <si>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</si>
  <si>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</si>
  <si>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</si>
  <si>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</si>
  <si>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</si>
  <si>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</si>
  <si>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</si>
  <si>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</si>
  <si>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</si>
  <si>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</si>
  <si>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</si>
  <si>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</si>
  <si>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</si>
  <si>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</si>
  <si>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</si>
  <si>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</si>
  <si>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</si>
  <si>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</si>
  <si>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</si>
  <si>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</si>
  <si>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</si>
  <si>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</si>
  <si>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</si>
  <si>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</si>
  <si>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</si>
  <si>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</si>
  <si>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</si>
  <si>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</si>
  <si>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</si>
  <si>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</si>
  <si>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</si>
  <si>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</si>
  <si>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</si>
  <si>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</si>
  <si>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</si>
  <si>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</si>
  <si>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</si>
  <si>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</si>
  <si>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</si>
  <si>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</si>
  <si>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</si>
  <si>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</si>
  <si>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</si>
  <si>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</si>
  <si>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</si>
  <si>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</si>
  <si>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</si>
  <si>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</si>
  <si>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</si>
  <si>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</si>
  <si>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</si>
  <si>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</si>
  <si>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</si>
  <si>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</si>
  <si>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</si>
  <si>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</si>
  <si>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</si>
  <si>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</si>
  <si>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</si>
  <si>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</si>
  <si>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</si>
  <si>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</si>
  <si>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</si>
  <si>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</si>
  <si>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</si>
  <si>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</si>
  <si>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</si>
  <si>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</si>
  <si>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</si>
  <si>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</si>
  <si>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</si>
  <si>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</si>
  <si>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</si>
  <si>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</si>
  <si>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</si>
  <si>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</si>
  <si>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</si>
  <si>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</si>
  <si>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</si>
  <si>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</si>
  <si>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</si>
  <si>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</si>
  <si>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</si>
  <si>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</si>
  <si>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</si>
  <si>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</si>
  <si>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</si>
  <si>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</si>
  <si>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</si>
  <si>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</si>
  <si>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</si>
  <si>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</si>
  <si>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</si>
  <si>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</si>
  <si>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</si>
  <si>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</si>
  <si>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</si>
  <si>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</si>
  <si>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</si>
  <si>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</si>
  <si>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</si>
  <si>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</si>
  <si>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</si>
  <si>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</si>
  <si>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</si>
  <si>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</si>
  <si>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</si>
  <si>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</si>
  <si>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</si>
  <si>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</si>
  <si>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</si>
  <si>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</si>
  <si>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</si>
  <si>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</si>
  <si>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</si>
  <si>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</si>
  <si>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</si>
  <si>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</si>
  <si>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</si>
  <si>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</si>
  <si>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</si>
  <si>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</si>
  <si>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</si>
  <si>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</si>
  <si>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</si>
  <si>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</si>
  <si>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</si>
  <si>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</si>
  <si>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</si>
  <si>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</si>
  <si>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</si>
  <si>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</si>
  <si>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</si>
  <si>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</si>
  <si>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</si>
  <si>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</si>
  <si>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</si>
  <si>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</si>
  <si>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</si>
  <si>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</si>
  <si>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</si>
  <si>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</si>
  <si>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</si>
  <si>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</si>
  <si>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</si>
  <si>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</si>
  <si>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</si>
  <si>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</si>
  <si>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</si>
  <si>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</si>
  <si>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</si>
  <si>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</si>
  <si>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</si>
  <si>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</si>
  <si>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</si>
  <si>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</si>
  <si>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</si>
  <si>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</si>
  <si>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</si>
  <si>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</si>
  <si>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</si>
  <si>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</si>
  <si>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</si>
  <si>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</si>
  <si>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</si>
  <si>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</si>
  <si>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</si>
  <si>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</si>
  <si>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</si>
  <si>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</si>
  <si>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</si>
  <si>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</si>
  <si>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</si>
  <si>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</si>
  <si>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</si>
  <si>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</si>
  <si>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</si>
  <si>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</si>
  <si>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</si>
  <si>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</si>
  <si>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</si>
  <si>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</si>
  <si>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</si>
  <si>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</si>
  <si>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</si>
  <si>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</si>
  <si>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</si>
  <si>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</si>
  <si>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</si>
  <si>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</si>
  <si>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</si>
  <si>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</si>
  <si>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</si>
  <si>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</si>
  <si>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</si>
  <si>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</si>
  <si>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</si>
  <si>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</si>
  <si>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</si>
  <si>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</si>
  <si>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</si>
  <si>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</si>
  <si>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</si>
  <si>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</si>
  <si>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</si>
  <si>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</si>
  <si>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</si>
  <si>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</si>
  <si>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</si>
  <si>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</si>
  <si>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</si>
  <si>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</si>
  <si>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</si>
  <si>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</si>
  <si>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</si>
  <si>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</si>
  <si>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</si>
  <si>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</si>
  <si>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</si>
  <si>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</si>
  <si>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</si>
  <si>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</si>
  <si>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</si>
  <si>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</si>
  <si>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</si>
  <si>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</si>
  <si>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</si>
  <si>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</si>
  <si>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</si>
  <si>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</si>
  <si>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</si>
  <si>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</si>
  <si>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</si>
  <si>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</si>
  <si>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</si>
  <si>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</si>
  <si>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</si>
  <si>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</si>
  <si>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</si>
  <si>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</si>
  <si>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</si>
  <si>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</si>
  <si>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</si>
  <si>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</si>
  <si>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</si>
  <si>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</si>
  <si>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</si>
  <si>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</si>
  <si>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</si>
  <si>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</si>
  <si>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</si>
  <si>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</si>
  <si>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</si>
  <si>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</si>
  <si>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</si>
  <si>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</si>
  <si>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</si>
  <si>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</si>
  <si>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</si>
  <si>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</si>
  <si>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</si>
  <si>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</si>
  <si>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</si>
  <si>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</si>
  <si>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</si>
  <si>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</si>
  <si>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</si>
  <si>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</si>
  <si>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</si>
  <si>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</si>
  <si>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</si>
  <si>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</si>
  <si>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</si>
  <si>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</si>
  <si>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</si>
  <si>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</si>
  <si>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</si>
  <si>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</si>
  <si>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</si>
  <si>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</si>
  <si>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</si>
  <si>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</si>
  <si>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</si>
  <si>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</si>
  <si>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</si>
  <si>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</si>
  <si>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</si>
  <si>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</si>
  <si>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</si>
  <si>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</si>
  <si>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</si>
  <si>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</si>
  <si>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</si>
  <si>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</si>
  <si>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</si>
  <si>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</si>
  <si>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</si>
  <si>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</si>
  <si>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</si>
  <si>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</si>
  <si>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</si>
  <si>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</si>
  <si>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</si>
  <si>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</si>
  <si>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</si>
  <si>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</si>
  <si>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</si>
  <si>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</si>
  <si>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</si>
  <si>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</si>
  <si>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</si>
  <si>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</si>
  <si>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</si>
  <si>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</si>
  <si>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</si>
  <si>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</si>
  <si>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</si>
  <si>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</si>
  <si>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</si>
  <si>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</si>
  <si>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</si>
  <si>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</si>
  <si>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</si>
  <si>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</si>
  <si>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</si>
  <si>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</si>
  <si>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</si>
  <si>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</si>
  <si>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</si>
  <si>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</si>
  <si>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</si>
  <si>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</si>
  <si>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</si>
  <si>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</si>
  <si>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</si>
  <si>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</si>
  <si>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</si>
  <si>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</si>
  <si>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</si>
  <si>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</si>
  <si>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</si>
  <si>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</si>
  <si>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</si>
  <si>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</si>
  <si>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</si>
  <si>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</si>
  <si>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</si>
  <si>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</si>
  <si>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</si>
  <si>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</si>
  <si>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</si>
  <si>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</si>
  <si>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</si>
  <si>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</si>
  <si>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</si>
  <si>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</si>
  <si>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</si>
  <si>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</si>
  <si>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</si>
  <si>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</si>
  <si>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</si>
  <si>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</si>
  <si>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</si>
  <si>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</si>
  <si>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</si>
  <si>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</si>
  <si>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</si>
  <si>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</si>
  <si>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</si>
  <si>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</si>
  <si>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</si>
  <si>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</si>
  <si>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</si>
  <si>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</si>
  <si>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</si>
  <si>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</si>
  <si>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</si>
  <si>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</si>
  <si>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</si>
  <si>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</si>
  <si>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</si>
  <si>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</si>
  <si>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</si>
  <si>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</si>
  <si>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</si>
  <si>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</si>
  <si>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</si>
  <si>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</si>
  <si>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</si>
  <si>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</si>
  <si>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</si>
  <si>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</si>
  <si>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</si>
  <si>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</si>
  <si>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</si>
  <si>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</si>
  <si>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</si>
  <si>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</si>
  <si>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</si>
  <si>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</si>
  <si>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</si>
  <si>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</si>
  <si>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</si>
  <si>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</si>
  <si>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</si>
  <si>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</si>
  <si>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</si>
  <si>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</si>
  <si>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</si>
  <si>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</si>
  <si>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</si>
  <si>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</si>
  <si>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</si>
  <si>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</si>
  <si>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</si>
  <si>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</si>
  <si>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</si>
  <si>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</si>
  <si>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</si>
  <si>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</si>
  <si>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</si>
  <si>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</si>
  <si>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</si>
  <si>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</si>
  <si>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</si>
  <si>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</si>
  <si>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</si>
  <si>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</si>
  <si>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</si>
  <si>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</si>
  <si>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</si>
  <si>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</si>
  <si>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</si>
  <si>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</si>
  <si>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</si>
  <si>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</si>
  <si>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</si>
  <si>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</si>
  <si>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</si>
  <si>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</si>
  <si>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</si>
  <si>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</si>
  <si>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</si>
  <si>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</si>
  <si>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</si>
  <si>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</si>
  <si>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</si>
  <si>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</si>
  <si>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</si>
  <si>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</si>
  <si>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</si>
  <si>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</si>
  <si>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</si>
  <si>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</si>
  <si>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</si>
  <si>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</si>
  <si>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</si>
  <si>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</si>
  <si>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</si>
  <si>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</si>
  <si>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</si>
  <si>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</si>
  <si>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</si>
  <si>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</si>
  <si>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</si>
  <si>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</si>
  <si>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</si>
  <si>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</si>
  <si>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</si>
  <si>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</si>
  <si>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</si>
  <si>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</si>
  <si>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</si>
  <si>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</si>
  <si>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</si>
  <si>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</si>
  <si>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</si>
  <si>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</si>
  <si>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</si>
  <si>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</si>
  <si>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</si>
  <si>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</si>
  <si>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</si>
  <si>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</si>
  <si>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</si>
  <si>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</si>
  <si>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</si>
  <si>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</si>
  <si>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</si>
  <si>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</si>
  <si>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</si>
  <si>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</si>
  <si>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</si>
  <si>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</si>
  <si>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</si>
  <si>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</si>
  <si>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</si>
  <si>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</si>
  <si>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</si>
  <si>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</si>
  <si>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</si>
  <si>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</si>
  <si>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</si>
  <si>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</si>
  <si>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</si>
  <si>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</si>
  <si>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</si>
  <si>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</si>
  <si>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</si>
  <si>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</si>
  <si>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</si>
  <si>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</si>
  <si>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</si>
  <si>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</si>
  <si>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</si>
  <si>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</si>
  <si>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</si>
  <si>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</si>
  <si>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</si>
  <si>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</si>
  <si>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</si>
  <si>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</si>
  <si>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</si>
  <si>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</si>
  <si>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</si>
  <si>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</si>
  <si>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</si>
  <si>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</si>
  <si>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</si>
  <si>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</si>
  <si>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</si>
  <si>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</si>
  <si>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</si>
  <si>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</si>
  <si>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</si>
  <si>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</si>
  <si>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</si>
  <si>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</si>
  <si>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</si>
  <si>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</si>
  <si>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</si>
  <si>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</si>
  <si>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</si>
  <si>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</si>
  <si>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</si>
  <si>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</si>
  <si>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</si>
  <si>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</si>
  <si>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</si>
  <si>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</si>
  <si>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</si>
  <si>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</si>
  <si>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</si>
  <si>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</si>
  <si>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</si>
  <si>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</si>
  <si>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</si>
  <si>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</si>
  <si>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</si>
  <si>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</si>
  <si>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</si>
  <si>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</si>
  <si>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</si>
  <si>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</si>
  <si>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</si>
  <si>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</si>
  <si>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</si>
  <si>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</si>
  <si>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</si>
  <si>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</si>
  <si>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</si>
  <si>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</si>
  <si>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</si>
  <si>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</si>
  <si>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</si>
  <si>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</si>
  <si>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</si>
  <si>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</si>
  <si>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</si>
  <si>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</si>
  <si>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</si>
  <si>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</si>
  <si>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</si>
  <si>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</si>
  <si>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</si>
  <si>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</si>
  <si>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</si>
  <si>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</si>
  <si>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</si>
  <si>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</si>
  <si>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</si>
  <si>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</si>
  <si>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</si>
  <si>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</si>
  <si>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</si>
  <si>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</si>
  <si>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</si>
  <si>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</si>
  <si>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</si>
  <si>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</si>
  <si>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</si>
  <si>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</si>
  <si>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</si>
  <si>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</si>
  <si>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</si>
  <si>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</si>
  <si>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</si>
  <si>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</si>
  <si>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</si>
  <si>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</si>
  <si>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</si>
  <si>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</si>
  <si>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</si>
  <si>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</si>
  <si>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</si>
  <si>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</si>
  <si>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</si>
  <si>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</si>
  <si>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</si>
  <si>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</si>
  <si>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</si>
  <si>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</si>
  <si>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</si>
  <si>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</si>
  <si>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</si>
  <si>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</si>
  <si>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</si>
  <si>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</si>
  <si>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</si>
  <si>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</si>
  <si>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</si>
  <si>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</si>
  <si>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</si>
  <si>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</si>
  <si>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</si>
  <si>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</si>
  <si>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</si>
  <si>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</si>
  <si>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</si>
  <si>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</si>
  <si>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</si>
  <si>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</si>
  <si>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</si>
  <si>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</si>
  <si>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</si>
  <si>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</si>
  <si>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</si>
  <si>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</si>
  <si>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</si>
  <si>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</si>
  <si>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</si>
  <si>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</si>
  <si>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</si>
  <si>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</si>
  <si>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</si>
  <si>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</si>
  <si>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</si>
  <si>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</si>
  <si>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</si>
  <si>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</si>
  <si>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</si>
  <si>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</si>
  <si>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</si>
  <si>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</si>
  <si>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</si>
  <si>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</si>
  <si>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</si>
  <si>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</si>
  <si>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</si>
  <si>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</si>
  <si>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</si>
  <si>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</si>
  <si>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</si>
  <si>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</si>
  <si>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</si>
  <si>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</si>
  <si>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</si>
  <si>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</si>
  <si>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</si>
  <si>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</si>
  <si>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</si>
  <si>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</si>
  <si>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</si>
  <si>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</si>
  <si>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</si>
  <si>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</si>
  <si>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</si>
  <si>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</si>
  <si>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</si>
  <si>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</si>
  <si>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</si>
  <si>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</si>
  <si>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</si>
  <si>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</si>
  <si>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</si>
  <si>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</si>
  <si>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</si>
  <si>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</si>
  <si>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</si>
  <si>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</si>
  <si>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</si>
  <si>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</si>
  <si>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</si>
  <si>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</si>
  <si>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</si>
  <si>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</si>
  <si>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</si>
  <si>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</si>
  <si>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</si>
  <si>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</si>
  <si>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</si>
  <si>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</si>
  <si>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</si>
  <si>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</si>
  <si>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</si>
  <si>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</si>
  <si>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</si>
  <si>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</si>
  <si>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</si>
  <si>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</si>
  <si>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</si>
  <si>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</si>
  <si>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</si>
  <si>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</si>
  <si>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</si>
  <si>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</si>
  <si>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</si>
  <si>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</si>
  <si>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</si>
  <si>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</si>
  <si>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</si>
  <si>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</si>
  <si>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</si>
  <si>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</si>
  <si>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</si>
  <si>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</si>
  <si>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</si>
  <si>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</si>
  <si>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</si>
  <si>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</si>
  <si>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</si>
  <si>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</si>
  <si>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</si>
  <si>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</si>
  <si>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</si>
  <si>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</si>
  <si>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</si>
  <si>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</si>
  <si>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</si>
  <si>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</si>
  <si>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</si>
  <si>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</si>
  <si>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</si>
  <si>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</si>
  <si>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</si>
  <si>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</si>
  <si>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</si>
  <si>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</si>
  <si>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</si>
  <si>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</si>
  <si>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</si>
  <si>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</si>
  <si>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</si>
  <si>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</si>
  <si>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</si>
  <si>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</si>
  <si>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</si>
  <si>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</si>
  <si>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</si>
  <si>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</si>
  <si>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</si>
  <si>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</si>
  <si>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</si>
  <si>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</si>
  <si>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</si>
  <si>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</si>
  <si>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</si>
  <si>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</si>
  <si>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</si>
  <si>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</si>
  <si>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</si>
  <si>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</si>
  <si>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</si>
  <si>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</si>
  <si>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</si>
  <si>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</si>
  <si>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</si>
  <si>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</si>
  <si>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</si>
  <si>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</si>
  <si>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</si>
  <si>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</si>
  <si>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</si>
  <si>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</si>
  <si>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</si>
  <si>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</si>
  <si>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</si>
  <si>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</si>
  <si>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</si>
  <si>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</si>
  <si>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</si>
  <si>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</si>
  <si>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</si>
  <si>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</si>
  <si>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</si>
  <si>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</si>
  <si>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</si>
  <si>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</si>
  <si>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</si>
  <si>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</si>
  <si>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</si>
  <si>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</si>
  <si>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</si>
  <si>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</si>
  <si>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</si>
  <si>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</si>
  <si>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</si>
  <si>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</si>
  <si>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</si>
  <si>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</si>
  <si>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</si>
  <si>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</si>
  <si>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</si>
  <si>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</si>
  <si>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</si>
  <si>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</si>
  <si>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</si>
  <si>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</si>
  <si>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</si>
  <si>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</si>
  <si>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</si>
  <si>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</si>
  <si>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</si>
  <si>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</si>
  <si>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</si>
  <si>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</si>
  <si>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</si>
  <si>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</si>
  <si>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</si>
  <si>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</si>
  <si>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</si>
  <si>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</si>
  <si>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</si>
  <si>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</si>
  <si>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</si>
  <si>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</si>
  <si>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</si>
  <si>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</si>
  <si>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</si>
  <si>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</si>
  <si>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</si>
  <si>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</si>
  <si>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</si>
  <si>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</si>
  <si>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</si>
  <si>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</si>
  <si>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</si>
  <si>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</si>
  <si>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</si>
  <si>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</si>
  <si>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</si>
  <si>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</si>
  <si>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</si>
  <si>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</si>
  <si>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</si>
  <si>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</si>
  <si>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</si>
  <si>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</si>
  <si>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</si>
  <si>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</si>
  <si>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</si>
  <si>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</si>
  <si>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</si>
  <si>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</si>
  <si>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</si>
  <si>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</si>
  <si>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</si>
  <si>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</si>
  <si>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</si>
  <si>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</si>
  <si>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</si>
  <si>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</si>
  <si>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</si>
  <si>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</si>
  <si>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</si>
  <si>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</si>
  <si>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</si>
  <si>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</si>
  <si>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</si>
  <si>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</si>
  <si>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</si>
  <si>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</si>
  <si>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</si>
  <si>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</si>
  <si>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</si>
  <si>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</si>
  <si>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</si>
  <si>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</si>
  <si>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</si>
  <si>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</si>
  <si>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</si>
  <si>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</si>
  <si>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</si>
  <si>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</si>
  <si>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</si>
  <si>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</si>
  <si>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</si>
  <si>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</si>
  <si>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</si>
  <si>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</si>
  <si>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</si>
  <si>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</si>
  <si>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</si>
  <si>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</si>
  <si>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</si>
  <si>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</si>
  <si>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</si>
  <si>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</si>
  <si>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</si>
  <si>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</si>
  <si>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</si>
  <si>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</si>
  <si>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</si>
  <si>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</si>
  <si>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</si>
  <si>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</si>
  <si>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</si>
  <si>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</si>
  <si>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</si>
  <si>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</si>
  <si>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</si>
  <si>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</si>
  <si>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</si>
  <si>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</si>
  <si>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</si>
  <si>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</si>
  <si>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</si>
  <si>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</si>
  <si>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</si>
  <si>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</si>
  <si>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</si>
  <si>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</si>
  <si>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</si>
  <si>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</si>
  <si>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</si>
  <si>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</si>
  <si>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</si>
  <si>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</si>
  <si>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</si>
  <si>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</si>
  <si>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</si>
  <si>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</si>
  <si>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</si>
  <si>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</si>
  <si>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</si>
  <si>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</si>
  <si>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</si>
  <si>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</si>
  <si>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</si>
  <si>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</si>
  <si>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</si>
  <si>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</si>
  <si>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</si>
  <si>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</si>
  <si>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</si>
  <si>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</si>
  <si>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</si>
  <si>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</si>
  <si>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</si>
  <si>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</si>
  <si>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</si>
  <si>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</si>
  <si>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</si>
  <si>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</si>
  <si>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</si>
  <si>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</si>
  <si>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</si>
  <si>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</si>
  <si>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</si>
  <si>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</si>
  <si>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</si>
  <si>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</si>
  <si>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</si>
  <si>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</si>
  <si>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</si>
  <si>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</si>
  <si>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</si>
  <si>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</si>
  <si>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</si>
  <si>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</si>
  <si>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</si>
  <si>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</si>
  <si>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</si>
  <si>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</si>
  <si>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</si>
  <si>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</si>
  <si>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</si>
  <si>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</si>
  <si>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</si>
  <si>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</si>
  <si>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</si>
  <si>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</si>
  <si>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</si>
  <si>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</si>
  <si>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</si>
  <si>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</si>
  <si>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</si>
  <si>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</si>
  <si>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</si>
  <si>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</si>
  <si>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</si>
  <si>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</si>
  <si>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</si>
  <si>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</si>
  <si>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</si>
  <si>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</si>
  <si>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</si>
  <si>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</si>
  <si>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</si>
  <si>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</si>
  <si>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</si>
  <si>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</si>
  <si>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</si>
  <si>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</si>
  <si>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</si>
  <si>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</si>
  <si>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</si>
  <si>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</si>
  <si>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</si>
  <si>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</si>
  <si>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</si>
  <si>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</si>
  <si>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</si>
  <si>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</si>
  <si>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</si>
  <si>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</si>
  <si>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</si>
  <si>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</si>
  <si>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</si>
  <si>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</si>
  <si>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</si>
  <si>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</si>
  <si>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</si>
  <si>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</si>
  <si>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</si>
  <si>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</si>
  <si>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</si>
  <si>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</si>
  <si>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</si>
  <si>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</si>
  <si>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</si>
  <si>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</si>
  <si>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</si>
  <si>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</si>
  <si>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</si>
  <si>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</si>
  <si>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</si>
  <si>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</si>
  <si>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</si>
  <si>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</si>
  <si>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</si>
  <si>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</si>
  <si>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</si>
  <si>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</si>
  <si>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</si>
  <si>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</si>
  <si>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</si>
  <si>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</si>
  <si>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</si>
  <si>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</si>
  <si>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</si>
  <si>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</si>
  <si>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</si>
  <si>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</si>
  <si>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</si>
  <si>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</si>
  <si>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</si>
  <si>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</si>
  <si>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</si>
  <si>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</si>
  <si>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</si>
  <si>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</si>
  <si>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</si>
  <si>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</si>
  <si>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</si>
  <si>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</si>
  <si>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</si>
  <si>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</si>
  <si>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</si>
  <si>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</si>
  <si>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</si>
  <si>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</si>
  <si>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</si>
  <si>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</si>
  <si>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</si>
  <si>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</si>
  <si>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</si>
  <si>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</si>
  <si>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</si>
  <si>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</si>
  <si>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</si>
  <si>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</si>
  <si>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</si>
  <si>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</si>
  <si>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</si>
  <si>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</si>
  <si>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</si>
  <si>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</si>
  <si>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</si>
  <si>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</si>
  <si>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</si>
  <si>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</si>
  <si>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</si>
  <si>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</si>
  <si>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</si>
  <si>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</si>
  <si>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</si>
  <si>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</si>
  <si>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</si>
  <si>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</si>
  <si>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</si>
  <si>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</si>
  <si>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</si>
  <si>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</si>
  <si>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</si>
  <si>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</si>
  <si>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</si>
  <si>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</si>
  <si>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</si>
  <si>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</si>
  <si>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</si>
  <si>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</si>
  <si>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</si>
  <si>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</si>
  <si>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</si>
  <si>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</si>
  <si>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</si>
  <si>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</si>
  <si>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</si>
  <si>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</si>
  <si>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</si>
  <si>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</si>
  <si>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</si>
  <si>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</si>
  <si>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</si>
  <si>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</si>
  <si>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</si>
  <si>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</si>
  <si>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</si>
  <si>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</si>
  <si>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</si>
  <si>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</si>
  <si>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</si>
  <si>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</si>
  <si>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</si>
  <si>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</si>
  <si>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</si>
  <si>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</si>
  <si>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</si>
  <si>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</si>
  <si>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</si>
  <si>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</si>
  <si>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</si>
  <si>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</si>
  <si>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</si>
  <si>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</si>
  <si>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</si>
  <si>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</si>
  <si>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</si>
  <si>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</si>
  <si>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</si>
  <si>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</si>
  <si>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</si>
  <si>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</si>
  <si>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</si>
  <si>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</si>
  <si>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</si>
  <si>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</si>
  <si>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</si>
  <si>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</si>
  <si>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</si>
  <si>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</si>
  <si>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</si>
  <si>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</si>
  <si>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</si>
  <si>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</si>
  <si>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</si>
  <si>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</si>
  <si>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</si>
  <si>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</si>
  <si>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</si>
  <si>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</si>
  <si>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</si>
  <si>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</si>
  <si>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</si>
  <si>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</si>
  <si>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</si>
  <si>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</si>
  <si>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</si>
  <si>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</si>
  <si>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</si>
  <si>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</si>
  <si>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</si>
  <si>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</si>
  <si>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</si>
  <si>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</si>
  <si>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</si>
  <si>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</si>
  <si>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</si>
  <si>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</si>
  <si>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</si>
  <si>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</si>
  <si>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</si>
  <si>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</si>
  <si>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</si>
  <si>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</si>
  <si>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</si>
  <si>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</si>
  <si>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</si>
  <si>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</si>
  <si>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</si>
  <si>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</si>
  <si>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</si>
  <si>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</si>
  <si>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</si>
  <si>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</si>
  <si>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</si>
  <si>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</si>
  <si>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</si>
  <si>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</si>
  <si>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</si>
  <si>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</si>
  <si>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</si>
  <si>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</si>
  <si>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</si>
  <si>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</si>
  <si>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</si>
  <si>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</si>
  <si>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</si>
  <si>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</si>
  <si>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</si>
  <si>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</si>
  <si>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</si>
  <si>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</si>
  <si>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</si>
  <si>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</si>
  <si>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</si>
  <si>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</si>
  <si>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</si>
  <si>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</si>
  <si>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</si>
  <si>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</si>
  <si>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</si>
  <si>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</si>
  <si>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</si>
  <si>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</si>
  <si>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</si>
  <si>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</si>
  <si>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</si>
  <si>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</si>
  <si>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</si>
  <si>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</si>
  <si>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</si>
  <si>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</si>
  <si>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</si>
  <si>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</si>
  <si>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</si>
  <si>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</si>
  <si>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</si>
  <si>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</si>
  <si>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</si>
  <si>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</si>
  <si>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</si>
  <si>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</si>
  <si>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</si>
  <si>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</si>
  <si>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</si>
  <si>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</si>
  <si>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</si>
  <si>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</si>
  <si>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</si>
  <si>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</si>
  <si>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</si>
  <si>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</si>
  <si>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</si>
  <si>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</si>
  <si>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</si>
  <si>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</si>
  <si>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</si>
  <si>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</si>
  <si>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</si>
  <si>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</si>
  <si>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</si>
  <si>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</si>
  <si>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</si>
  <si>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</si>
  <si>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</si>
  <si>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</si>
  <si>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</si>
  <si>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</si>
  <si>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</si>
  <si>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</si>
  <si>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</si>
  <si>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</si>
  <si>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</si>
  <si>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</si>
  <si>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</si>
  <si>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</si>
  <si>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</si>
  <si>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</si>
  <si>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</si>
  <si>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</si>
  <si>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</si>
  <si>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</si>
  <si>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</si>
  <si>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</si>
  <si>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</si>
  <si>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</si>
  <si>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</si>
  <si>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</si>
  <si>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</si>
  <si>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</si>
  <si>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</si>
  <si>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</si>
  <si>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</si>
  <si>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</si>
  <si>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</si>
  <si>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</si>
  <si>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</si>
  <si>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</si>
  <si>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</si>
  <si>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</si>
  <si>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</si>
  <si>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</si>
  <si>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</si>
  <si>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</si>
  <si>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</si>
  <si>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</si>
  <si>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</si>
  <si>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</si>
  <si>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</si>
  <si>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</si>
  <si>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</si>
  <si>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</si>
  <si>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</si>
  <si>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</si>
  <si>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</si>
  <si>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</si>
  <si>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</si>
  <si>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</si>
  <si>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</si>
  <si>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</si>
  <si>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</si>
  <si>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</si>
  <si>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</si>
  <si>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</si>
  <si>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</si>
  <si>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</si>
  <si>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</si>
  <si>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</si>
  <si>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</si>
  <si>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</si>
  <si>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</si>
  <si>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</si>
  <si>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</si>
  <si>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</si>
  <si>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</si>
  <si>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</si>
  <si>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</si>
  <si>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</si>
  <si>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</si>
  <si>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</si>
  <si>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</si>
  <si>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</si>
  <si>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</si>
  <si>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</si>
  <si>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</si>
  <si>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</si>
  <si>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</si>
  <si>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</si>
  <si>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</si>
  <si>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</si>
  <si>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</si>
  <si>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</si>
  <si>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</si>
  <si>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</si>
  <si>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</si>
  <si>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</si>
  <si>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</si>
  <si>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</si>
  <si>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</si>
  <si>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</si>
  <si>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</si>
  <si>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</si>
  <si>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</si>
  <si>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</si>
  <si>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</si>
  <si>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</si>
  <si>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</si>
  <si>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</si>
  <si>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</si>
  <si>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</si>
  <si>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</si>
  <si>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</si>
  <si>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</si>
  <si>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</si>
  <si>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</si>
  <si>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</si>
  <si>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</si>
  <si>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</si>
  <si>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</si>
  <si>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</si>
  <si>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</si>
  <si>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</si>
  <si>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</si>
  <si>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</si>
  <si>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</si>
  <si>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</si>
  <si>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</si>
  <si>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</si>
  <si>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</si>
  <si>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</si>
  <si>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</si>
  <si>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</si>
  <si>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</si>
  <si>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</si>
  <si>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</si>
  <si>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</si>
  <si>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</si>
  <si>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</si>
  <si>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</si>
  <si>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</si>
  <si>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</si>
  <si>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</si>
  <si>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</si>
  <si>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</si>
  <si>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</si>
  <si>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</si>
  <si>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</si>
  <si>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</si>
  <si>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</si>
  <si>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</si>
  <si>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</si>
  <si>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</si>
  <si>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</si>
  <si>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</si>
  <si>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</si>
  <si>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</si>
  <si>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</si>
  <si>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</si>
  <si>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</si>
  <si>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</si>
  <si>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</si>
  <si>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</si>
  <si>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</si>
  <si>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</si>
  <si>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</si>
  <si>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</si>
  <si>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</si>
  <si>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</si>
  <si>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</si>
  <si>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</si>
  <si>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</si>
  <si>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</si>
  <si>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</si>
  <si>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</si>
  <si>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</si>
  <si>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</si>
  <si>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</si>
  <si>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</si>
  <si>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</si>
  <si>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</si>
  <si>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</si>
  <si>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</si>
  <si>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</si>
  <si>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</si>
  <si>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</si>
  <si>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</si>
  <si>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</si>
  <si>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</si>
  <si>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</si>
  <si>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</si>
  <si>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</si>
  <si>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</si>
  <si>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</si>
  <si>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</si>
  <si>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</si>
  <si>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</si>
  <si>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</si>
  <si>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</si>
  <si>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</si>
  <si>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</si>
  <si>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</si>
  <si>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</si>
  <si>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</si>
  <si>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</si>
  <si>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</si>
  <si>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</si>
  <si>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</si>
  <si>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</si>
  <si>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</si>
  <si>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</si>
  <si>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</si>
  <si>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</si>
  <si>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</si>
  <si>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</si>
  <si>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</si>
  <si>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</si>
  <si>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</si>
  <si>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</si>
  <si>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</si>
  <si>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</si>
  <si>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</si>
  <si>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</si>
  <si>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</si>
  <si>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</si>
  <si>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</si>
  <si>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</si>
  <si>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</si>
  <si>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</si>
  <si>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</si>
  <si>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</si>
  <si>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</si>
  <si>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</si>
  <si>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</si>
  <si>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</si>
  <si>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</si>
  <si>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</si>
  <si>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</si>
  <si>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</si>
  <si>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</si>
  <si>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</si>
  <si>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</si>
  <si>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</si>
  <si>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</si>
  <si>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</si>
  <si>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</si>
  <si>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</si>
  <si>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</si>
  <si>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</si>
  <si>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</si>
  <si>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</si>
  <si>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</si>
  <si>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</si>
  <si>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</si>
  <si>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</si>
  <si>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</si>
  <si>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</si>
  <si>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</si>
  <si>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</si>
  <si>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</si>
  <si>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</si>
  <si>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</si>
  <si>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</si>
  <si>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</si>
  <si>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</si>
  <si>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</si>
  <si>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</si>
  <si>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</si>
  <si>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</si>
  <si>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</si>
  <si>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</si>
  <si>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</si>
  <si>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</si>
  <si>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</si>
  <si>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</si>
  <si>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</si>
  <si>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</si>
  <si>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</si>
  <si>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</si>
  <si>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</si>
  <si>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</si>
  <si>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</si>
  <si>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</si>
  <si>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</si>
  <si>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</si>
  <si>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</si>
  <si>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</si>
  <si>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</si>
  <si>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</si>
  <si>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</si>
  <si>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</si>
  <si>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</si>
  <si>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</si>
  <si>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</si>
  <si>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</si>
  <si>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</si>
  <si>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</si>
  <si>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</si>
  <si>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</si>
  <si>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</si>
  <si>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</si>
  <si>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</si>
  <si>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</si>
  <si>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</si>
  <si>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</si>
  <si>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</si>
  <si>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</si>
  <si>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</si>
  <si>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</si>
  <si>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</si>
  <si>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</si>
  <si>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</si>
  <si>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</si>
  <si>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</si>
  <si>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</si>
  <si>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</si>
  <si>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</si>
  <si>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</si>
  <si>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</si>
  <si>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</si>
  <si>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</si>
  <si>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</si>
  <si>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</si>
  <si>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</si>
  <si>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</si>
  <si>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</si>
  <si>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</si>
  <si>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</si>
  <si>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</si>
  <si>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</si>
  <si>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</si>
  <si>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</si>
  <si>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</si>
  <si>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</si>
  <si>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</si>
  <si>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</si>
  <si>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</si>
  <si>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</si>
  <si>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</si>
  <si>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</si>
  <si>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</si>
  <si>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</si>
  <si>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</si>
  <si>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</si>
  <si>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</si>
  <si>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</si>
  <si>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</si>
  <si>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</si>
  <si>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</si>
  <si>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</si>
  <si>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</si>
  <si>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</si>
  <si>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</si>
  <si>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</si>
  <si>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</si>
  <si>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</si>
  <si>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</si>
  <si>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</si>
  <si>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</si>
  <si>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</si>
  <si>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</si>
  <si>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</si>
  <si>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</si>
  <si>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</si>
  <si>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</si>
  <si>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</si>
  <si>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</si>
  <si>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</si>
  <si>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</si>
  <si>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</si>
  <si>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</si>
  <si>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</si>
  <si>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</si>
  <si>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</si>
  <si>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</si>
  <si>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</si>
  <si>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</si>
  <si>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</si>
  <si>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</si>
  <si>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</si>
  <si>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</si>
  <si>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</si>
  <si>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</si>
  <si>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</si>
  <si>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</si>
  <si>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</si>
  <si>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</si>
  <si>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</si>
  <si>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</si>
  <si>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</si>
  <si>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</si>
  <si>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</si>
  <si>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</si>
  <si>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</si>
  <si>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</si>
  <si>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</si>
  <si>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</si>
  <si>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</si>
  <si>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</si>
  <si>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</si>
  <si>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</si>
  <si>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</si>
  <si>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</si>
  <si>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</si>
  <si>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</si>
  <si>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</si>
  <si>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</si>
  <si>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</si>
  <si>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</si>
  <si>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</si>
  <si>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</si>
  <si>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</si>
  <si>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</si>
  <si>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</si>
  <si>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</si>
  <si>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</si>
  <si>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</si>
  <si>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</si>
  <si>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</si>
  <si>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</si>
  <si>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</si>
  <si>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</si>
  <si>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</si>
  <si>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</si>
  <si>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</si>
  <si>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</si>
  <si>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</si>
  <si>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</si>
  <si>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</si>
  <si>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</si>
  <si>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</si>
  <si>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</si>
  <si>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</si>
  <si>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</si>
  <si>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</si>
  <si>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</si>
  <si>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</si>
  <si>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</si>
  <si>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</si>
  <si>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</si>
  <si>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</si>
  <si>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</si>
  <si>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</si>
  <si>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</si>
  <si>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</si>
  <si>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</si>
  <si>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</si>
  <si>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</si>
  <si>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</si>
  <si>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</si>
  <si>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</si>
  <si>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</si>
  <si>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</si>
  <si>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</si>
  <si>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</si>
  <si>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</si>
  <si>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</si>
  <si>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</si>
  <si>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</si>
  <si>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</si>
  <si>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</si>
  <si>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</si>
  <si>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</si>
  <si>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</si>
  <si>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</si>
  <si>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</si>
  <si>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</si>
  <si>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</si>
  <si>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</si>
  <si>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</si>
  <si>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</si>
  <si>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</si>
  <si>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</si>
  <si>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</si>
  <si>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</si>
  <si>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</si>
  <si>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</si>
  <si>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</si>
  <si>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</si>
  <si>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</si>
  <si>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</si>
  <si>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</si>
  <si>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</si>
  <si>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</si>
  <si>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</si>
  <si>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</si>
  <si>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</si>
  <si>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</si>
  <si>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</si>
  <si>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</si>
  <si>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</si>
  <si>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</si>
  <si>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</si>
  <si>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</si>
  <si>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</si>
  <si>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</si>
  <si>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</si>
  <si>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</si>
  <si>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</si>
  <si>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</si>
  <si>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</si>
  <si>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</si>
  <si>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</si>
  <si>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</si>
  <si>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</si>
  <si>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</si>
  <si>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</si>
  <si>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</si>
  <si>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</si>
  <si>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</si>
  <si>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</si>
  <si>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</si>
  <si>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</si>
  <si>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</si>
  <si>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</si>
  <si>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</si>
  <si>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</si>
  <si>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</si>
  <si>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</si>
  <si>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</si>
  <si>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</si>
  <si>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</si>
  <si>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</si>
  <si>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</si>
  <si>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</si>
  <si>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</si>
  <si>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</si>
  <si>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</si>
  <si>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</si>
  <si>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</si>
  <si>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</si>
  <si>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</si>
  <si>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</si>
  <si>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</si>
  <si>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</si>
  <si>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</si>
  <si>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</si>
  <si>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</si>
  <si>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</si>
  <si>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</si>
  <si>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</si>
  <si>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</si>
  <si>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</si>
  <si>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</si>
  <si>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</si>
  <si>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</si>
  <si>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</si>
  <si>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</si>
  <si>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</si>
  <si>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</si>
  <si>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</si>
  <si>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</si>
  <si>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</si>
  <si>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</si>
  <si>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</si>
  <si>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</si>
  <si>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</si>
  <si>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</si>
  <si>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</si>
  <si>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</si>
  <si>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</si>
  <si>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</si>
  <si>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</si>
  <si>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</si>
  <si>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</si>
  <si>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</si>
  <si>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</si>
  <si>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</si>
  <si>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</si>
  <si>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</si>
  <si>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</si>
  <si>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</si>
  <si>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</si>
  <si>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</si>
  <si>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</si>
  <si>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</si>
  <si>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</si>
  <si>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</si>
  <si>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</si>
  <si>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</si>
  <si>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</si>
  <si>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</si>
  <si>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</si>
  <si>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</si>
  <si>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</si>
  <si>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</si>
  <si>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</si>
  <si>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</si>
  <si>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</si>
  <si>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</si>
  <si>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</si>
  <si>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</si>
  <si>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</si>
  <si>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</si>
  <si>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</si>
  <si>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</si>
  <si>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</si>
  <si>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</si>
  <si>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</si>
  <si>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</si>
  <si>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</si>
  <si>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</si>
  <si>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</si>
  <si>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</si>
  <si>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</si>
  <si>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</si>
  <si>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</si>
  <si>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</si>
  <si>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</si>
  <si>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</si>
  <si>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</si>
  <si>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</si>
  <si>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</si>
  <si>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</si>
  <si>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</si>
  <si>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</si>
  <si>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</si>
  <si>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</si>
  <si>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</si>
  <si>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</si>
  <si>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</si>
  <si>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</si>
  <si>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</si>
  <si>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</si>
  <si>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</si>
  <si>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</si>
  <si>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</si>
  <si>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</si>
  <si>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</si>
  <si>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</si>
  <si>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</si>
  <si>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</si>
  <si>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</si>
  <si>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</si>
  <si>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</si>
  <si>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</si>
  <si>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</si>
  <si>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</si>
  <si>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</si>
  <si>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</si>
  <si>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</si>
  <si>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</si>
  <si>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</si>
  <si>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</si>
  <si>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</si>
  <si>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</si>
  <si>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</si>
  <si>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</si>
  <si>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</si>
  <si>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</si>
  <si>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</si>
  <si>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</si>
  <si>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</si>
  <si>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</si>
  <si>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</si>
  <si>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</si>
  <si>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</si>
  <si>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</si>
  <si>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</si>
  <si>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</si>
  <si>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</si>
  <si>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</si>
  <si>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</si>
  <si>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</si>
  <si>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</si>
  <si>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</si>
  <si>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</si>
  <si>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</si>
  <si>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</si>
  <si>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</si>
  <si>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</si>
  <si>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</si>
  <si>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</si>
  <si>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</si>
  <si>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</si>
  <si>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</si>
  <si>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</si>
  <si>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</si>
  <si>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</si>
  <si>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</si>
  <si>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</si>
  <si>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</si>
  <si>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</si>
  <si>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</si>
  <si>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</si>
  <si>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</si>
  <si>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</si>
  <si>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</si>
  <si>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</si>
  <si>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</si>
  <si>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</si>
  <si>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</si>
  <si>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</si>
  <si>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</si>
  <si>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</si>
  <si>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</si>
  <si>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</si>
  <si>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</si>
  <si>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</si>
  <si>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</si>
  <si>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</si>
  <si>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</si>
  <si>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</si>
  <si>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</si>
  <si>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</si>
  <si>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</si>
  <si>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</si>
  <si>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</si>
  <si>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</si>
  <si>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</si>
  <si>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</si>
  <si>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</si>
  <si>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</si>
  <si>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</si>
  <si>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</si>
  <si>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</si>
  <si>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</si>
  <si>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</si>
  <si>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</si>
  <si>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</si>
  <si>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</si>
  <si>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</si>
  <si>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</si>
  <si>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</si>
  <si>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</si>
  <si>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</si>
  <si>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</si>
  <si>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</si>
  <si>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</si>
  <si>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</si>
  <si>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</si>
  <si>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</si>
  <si>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</si>
  <si>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</si>
  <si>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</si>
  <si>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</si>
  <si>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</si>
  <si>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</si>
  <si>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</si>
  <si>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</si>
  <si>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</si>
  <si>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</si>
  <si>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</si>
  <si>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</si>
  <si>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</si>
  <si>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</si>
  <si>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</si>
  <si>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</si>
  <si>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</si>
  <si>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</si>
  <si>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</si>
  <si>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</si>
  <si>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</si>
  <si>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</si>
  <si>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</si>
  <si>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</si>
  <si>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</si>
  <si>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</si>
  <si>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</si>
  <si>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</si>
  <si>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</si>
  <si>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</si>
  <si>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</si>
  <si>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</si>
  <si>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</si>
  <si>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</si>
  <si>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</si>
  <si>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</si>
  <si>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</si>
  <si>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</si>
  <si>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</si>
  <si>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</si>
  <si>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</si>
  <si>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</si>
  <si>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</si>
  <si>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</si>
  <si>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</si>
  <si>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</si>
  <si>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</si>
  <si>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</si>
  <si>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</si>
  <si>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</si>
  <si>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</si>
  <si>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</si>
  <si>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</si>
  <si>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</si>
  <si>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</si>
  <si>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</si>
  <si>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</si>
  <si>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</si>
  <si>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</si>
  <si>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</si>
  <si>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</si>
  <si>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</si>
  <si>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</si>
  <si>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</si>
  <si>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</si>
  <si>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</si>
  <si>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</si>
  <si>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</si>
  <si>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</si>
  <si>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</si>
  <si>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</si>
  <si>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</si>
  <si>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</si>
  <si>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</si>
  <si>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</si>
  <si>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</si>
  <si>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</si>
  <si>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</si>
  <si>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</si>
  <si>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</si>
  <si>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</si>
  <si>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</si>
  <si>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</si>
  <si>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</si>
  <si>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</si>
  <si>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</si>
  <si>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</si>
  <si>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</si>
  <si>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</si>
  <si>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</si>
  <si>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</si>
  <si>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</si>
  <si>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</si>
  <si>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</si>
  <si>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</si>
  <si>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</si>
  <si>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</si>
  <si>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</si>
  <si>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</si>
  <si>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</si>
  <si>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</si>
  <si>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</si>
  <si>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</si>
  <si>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</si>
  <si>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</si>
  <si>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</si>
  <si>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</si>
  <si>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</si>
  <si>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</si>
  <si>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</si>
  <si>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</si>
  <si>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</si>
  <si>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</si>
  <si>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</si>
  <si>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</si>
  <si>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</si>
  <si>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</si>
  <si>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</si>
  <si>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</si>
  <si>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</si>
  <si>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</si>
  <si>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</si>
  <si>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</si>
  <si>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</si>
  <si>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</si>
  <si>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</si>
  <si>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</si>
  <si>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</si>
  <si>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</si>
  <si>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</si>
  <si>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</si>
  <si>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</si>
  <si>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</si>
  <si>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</si>
  <si>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</si>
  <si>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</si>
  <si>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</si>
  <si>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</si>
  <si>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</si>
  <si>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</si>
  <si>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</si>
  <si>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</si>
  <si>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</si>
  <si>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</si>
  <si>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</si>
  <si>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</si>
  <si>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</si>
  <si>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</si>
  <si>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</si>
  <si>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</si>
  <si>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</si>
  <si>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</si>
  <si>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</si>
  <si>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</si>
  <si>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</si>
  <si>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</si>
  <si>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</si>
  <si>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</si>
  <si>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</si>
  <si>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</si>
  <si>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</si>
  <si>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</si>
  <si>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</si>
  <si>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</si>
  <si>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</si>
  <si>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</si>
  <si>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</si>
  <si>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</si>
  <si>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</si>
  <si>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</si>
  <si>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</si>
  <si>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</si>
  <si>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</si>
  <si>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</si>
  <si>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</si>
  <si>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</si>
  <si>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</si>
  <si>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</si>
  <si>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</si>
  <si>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</si>
  <si>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</si>
  <si>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</si>
  <si>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</si>
  <si>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</si>
  <si>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</si>
  <si>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</si>
  <si>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</si>
  <si>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</si>
  <si>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</si>
  <si>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</si>
  <si>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</si>
  <si>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</si>
  <si>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</si>
  <si>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</si>
  <si>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</si>
  <si>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</si>
  <si>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</si>
  <si>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</si>
  <si>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</si>
  <si>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</si>
  <si>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</si>
  <si>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</si>
  <si>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</si>
  <si>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</si>
  <si>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</si>
  <si>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</si>
  <si>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</si>
  <si>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</si>
  <si>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</si>
  <si>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</si>
  <si>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</si>
  <si>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</si>
  <si>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</si>
  <si>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</si>
  <si>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</si>
  <si>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</si>
  <si>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</si>
  <si>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</si>
  <si>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</si>
  <si>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</si>
  <si>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</si>
  <si>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</si>
  <si>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</si>
  <si>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</si>
  <si>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</si>
  <si>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</si>
  <si>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</si>
  <si>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</si>
  <si>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</si>
  <si>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</si>
  <si>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</si>
  <si>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</si>
  <si>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</si>
  <si>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</si>
  <si>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</si>
  <si>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</si>
  <si>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</si>
  <si>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</si>
  <si>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</si>
  <si>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</si>
  <si>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</si>
  <si>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</si>
  <si>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</si>
  <si>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</si>
  <si>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</si>
  <si>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</si>
  <si>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</si>
  <si>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</si>
  <si>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</si>
  <si>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</si>
  <si>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</si>
  <si>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</si>
  <si>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</si>
  <si>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</si>
  <si>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</si>
  <si>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</si>
  <si>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</si>
  <si>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</si>
  <si>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</si>
  <si>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</si>
  <si>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</si>
  <si>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</si>
  <si>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</si>
  <si>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</si>
  <si>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</si>
  <si>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</si>
  <si>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</si>
  <si>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</si>
  <si>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</si>
  <si>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</si>
  <si>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</si>
  <si>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</si>
  <si>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</si>
  <si>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</si>
  <si>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</si>
  <si>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</si>
  <si>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</si>
  <si>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</si>
  <si>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</si>
  <si>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</si>
  <si>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</si>
  <si>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</si>
  <si>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</si>
  <si>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</si>
  <si>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</si>
  <si>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</si>
  <si>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</si>
  <si>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</si>
  <si>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</si>
  <si>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</si>
  <si>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</si>
  <si>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</si>
  <si>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</si>
  <si>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</si>
  <si>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</si>
  <si>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</si>
  <si>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</si>
  <si>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</si>
  <si>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</si>
  <si>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</si>
  <si>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</si>
  <si>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</si>
  <si>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</si>
  <si>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</si>
  <si>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</si>
  <si>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</si>
  <si>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</si>
  <si>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</si>
  <si>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</si>
  <si>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</si>
  <si>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</si>
  <si>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</si>
  <si>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</si>
  <si>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</si>
  <si>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</si>
  <si>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</si>
  <si>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</si>
  <si>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</si>
  <si>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</si>
  <si>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</si>
  <si>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</si>
  <si>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</si>
  <si>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</si>
  <si>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</si>
  <si>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</si>
  <si>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</si>
  <si>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</si>
  <si>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</si>
  <si>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</si>
  <si>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</si>
  <si>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</si>
  <si>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</si>
  <si>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</si>
  <si>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</si>
  <si>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</si>
  <si>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</si>
  <si>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</si>
  <si>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</si>
  <si>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</si>
  <si>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</si>
  <si>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</si>
  <si>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</si>
  <si>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</si>
  <si>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</si>
  <si>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</si>
  <si>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</si>
  <si>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</si>
  <si>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</si>
  <si>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</si>
  <si>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</si>
  <si>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</si>
  <si>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</si>
  <si>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</si>
  <si>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</si>
  <si>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</si>
  <si>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</si>
  <si>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</si>
  <si>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</si>
  <si>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</si>
  <si>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</si>
  <si>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</si>
  <si>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</si>
  <si>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</si>
  <si>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</si>
  <si>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</si>
  <si>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</si>
  <si>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</si>
  <si>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</si>
  <si>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</si>
  <si>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</si>
  <si>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</si>
  <si>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</si>
  <si>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</si>
  <si>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</si>
  <si>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</si>
  <si>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</si>
  <si>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</si>
  <si>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</si>
  <si>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</si>
  <si>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</si>
  <si>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</si>
  <si>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</si>
  <si>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</si>
  <si>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</si>
  <si>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</si>
  <si>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</si>
  <si>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</si>
  <si>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</si>
  <si>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</si>
  <si>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</si>
  <si>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</si>
  <si>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</si>
  <si>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</si>
  <si>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</si>
  <si>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</si>
  <si>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</si>
  <si>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</si>
  <si>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</si>
  <si>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</si>
  <si>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</si>
  <si>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</si>
  <si>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</si>
  <si>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</si>
  <si>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</si>
  <si>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</si>
  <si>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</si>
  <si>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</si>
  <si>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</si>
  <si>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</si>
  <si>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</si>
  <si>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</si>
  <si>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</si>
  <si>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</si>
  <si>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</si>
  <si>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</si>
  <si>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</si>
  <si>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</si>
  <si>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</si>
  <si>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</si>
  <si>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</si>
  <si>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</si>
  <si>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</si>
  <si>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</si>
  <si>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</si>
  <si>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</si>
  <si>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</si>
  <si>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</si>
  <si>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</si>
  <si>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</si>
  <si>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</si>
  <si>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</si>
  <si>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</si>
  <si>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</si>
  <si>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</si>
  <si>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</si>
  <si>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</si>
  <si>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</si>
  <si>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</si>
  <si>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</si>
  <si>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</si>
  <si>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</si>
  <si>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</si>
  <si>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</si>
  <si>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</si>
  <si>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</si>
  <si>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</si>
  <si>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</si>
  <si>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</si>
  <si>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</si>
  <si>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</si>
  <si>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</si>
  <si>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</si>
  <si>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</si>
  <si>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</si>
  <si>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</si>
  <si>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</si>
  <si>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</si>
  <si>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</si>
  <si>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</si>
  <si>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</si>
  <si>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</si>
  <si>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</si>
  <si>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</si>
  <si>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</si>
  <si>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</si>
  <si>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</si>
  <si>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</si>
  <si>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</si>
  <si>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</si>
  <si>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</si>
  <si>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</si>
  <si>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</si>
  <si>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</si>
  <si>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</si>
  <si>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</si>
  <si>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</si>
  <si>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</si>
  <si>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</si>
  <si>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</si>
  <si>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</si>
  <si>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</si>
  <si>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</si>
  <si>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</si>
  <si>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</si>
  <si>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</si>
  <si>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</si>
  <si>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</si>
  <si>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</si>
  <si>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</si>
  <si>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</si>
  <si>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</si>
  <si>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</si>
  <si>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</si>
  <si>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</si>
  <si>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</si>
  <si>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</si>
  <si>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</si>
  <si>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</si>
  <si>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</si>
  <si>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</si>
  <si>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</si>
  <si>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</si>
  <si>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</si>
  <si>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</si>
  <si>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</si>
  <si>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</si>
  <si>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</si>
  <si>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</si>
  <si>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</si>
  <si>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</si>
  <si>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</si>
  <si>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</si>
  <si>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</si>
  <si>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</si>
  <si>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</si>
  <si>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</si>
  <si>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</si>
  <si>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</si>
  <si>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</si>
  <si>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</si>
  <si>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</si>
  <si>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</si>
  <si>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</si>
  <si>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</si>
  <si>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</si>
  <si>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</si>
  <si>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</si>
  <si>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</si>
  <si>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</si>
  <si>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</si>
  <si>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</si>
  <si>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</si>
  <si>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</si>
  <si>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</si>
  <si>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</si>
  <si>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</si>
  <si>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</si>
  <si>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</si>
  <si>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</si>
  <si>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</si>
  <si>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</si>
  <si>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</si>
  <si>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</si>
  <si>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</si>
  <si>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</si>
  <si>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</si>
  <si>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</si>
  <si>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</si>
  <si>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</si>
  <si>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</si>
  <si>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</si>
  <si>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</si>
  <si>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</si>
  <si>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</si>
  <si>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</si>
  <si>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</si>
  <si>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</si>
  <si>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</si>
  <si>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</si>
  <si>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</si>
  <si>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</si>
  <si>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</si>
  <si>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</si>
  <si>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</si>
  <si>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</si>
  <si>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</si>
  <si>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</si>
  <si>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</si>
  <si>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</si>
  <si>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</si>
  <si>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</si>
  <si>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</si>
  <si>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</si>
  <si>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</si>
  <si>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</si>
  <si>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</si>
  <si>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</si>
  <si>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</si>
  <si>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</si>
  <si>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</si>
  <si>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</si>
  <si>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</si>
  <si>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</si>
  <si>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</si>
  <si>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</si>
  <si>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</si>
  <si>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</si>
  <si>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</si>
  <si>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</si>
  <si>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</si>
  <si>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</si>
  <si>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</si>
  <si>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</si>
  <si>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</si>
  <si>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</si>
  <si>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</si>
  <si>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</si>
  <si>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</si>
  <si>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</si>
  <si>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</si>
  <si>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</si>
  <si>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</si>
  <si>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</si>
  <si>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</si>
  <si>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</si>
  <si>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</si>
  <si>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</si>
  <si>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</si>
  <si>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</si>
  <si>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</si>
  <si>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</si>
  <si>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</si>
  <si>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</si>
  <si>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</si>
  <si>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</si>
  <si>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</si>
  <si>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</si>
  <si>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</si>
  <si>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</si>
  <si>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</si>
  <si>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</si>
  <si>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</si>
  <si>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</si>
  <si>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</si>
  <si>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</si>
  <si>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</si>
  <si>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</si>
  <si>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</si>
  <si>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</si>
  <si>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</si>
  <si>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</si>
  <si>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</si>
  <si>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</si>
  <si>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</si>
  <si>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</si>
  <si>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</si>
  <si>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</si>
  <si>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</si>
  <si>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</si>
  <si>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</si>
  <si>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</si>
  <si>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</si>
  <si>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</si>
  <si>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</si>
  <si>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</si>
  <si>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</si>
  <si>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</si>
  <si>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</si>
  <si>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</si>
  <si>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</si>
  <si>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</si>
  <si>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</si>
  <si>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</si>
  <si>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</si>
  <si>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</si>
  <si>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</si>
  <si>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</si>
  <si>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</si>
  <si>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</si>
  <si>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</si>
  <si>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</si>
  <si>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</si>
  <si>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</si>
  <si>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</si>
  <si>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</si>
  <si>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</si>
  <si>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</si>
  <si>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</si>
  <si>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</si>
  <si>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</si>
  <si>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</si>
  <si>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</si>
  <si>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</si>
  <si>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</si>
  <si>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</si>
  <si>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</si>
  <si>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</si>
  <si>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</si>
  <si>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</si>
  <si>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</si>
  <si>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</si>
  <si>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</si>
  <si>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</si>
  <si>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</si>
  <si>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</si>
  <si>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</si>
  <si>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</si>
  <si>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</si>
  <si>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</si>
  <si>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</si>
  <si>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</si>
  <si>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</si>
  <si>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</si>
  <si>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</si>
  <si>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</si>
  <si>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</si>
  <si>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</si>
  <si>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</si>
  <si>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</si>
  <si>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</si>
  <si>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</si>
  <si>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</si>
  <si>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</si>
  <si>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</si>
  <si>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</si>
  <si>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</si>
  <si>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</si>
  <si>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</si>
  <si>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</si>
  <si>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</si>
  <si>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</si>
  <si>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</si>
  <si>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</si>
  <si>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</si>
  <si>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</si>
  <si>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</si>
  <si>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</si>
  <si>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</si>
  <si>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</si>
  <si>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</si>
  <si>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</si>
  <si>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</si>
  <si>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</si>
  <si>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</si>
  <si>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</si>
  <si>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</si>
  <si>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</si>
  <si>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</si>
  <si>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</si>
  <si>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</si>
  <si>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</si>
  <si>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</si>
  <si>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</si>
  <si>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</si>
  <si>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</si>
  <si>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</si>
  <si>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</si>
  <si>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</si>
  <si>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</si>
  <si>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</si>
  <si>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</si>
  <si>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</si>
  <si>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</si>
  <si>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</si>
  <si>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</si>
  <si>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</si>
  <si>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</si>
  <si>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</si>
  <si>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</si>
  <si>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</si>
  <si>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</si>
  <si>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</si>
  <si>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</si>
  <si>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</si>
  <si>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</si>
  <si>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</si>
  <si>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</si>
  <si>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</si>
  <si>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</si>
  <si>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</si>
  <si>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</si>
  <si>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</si>
  <si>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</si>
  <si>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</si>
  <si>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</si>
  <si>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</si>
  <si>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</si>
  <si>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</si>
  <si>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</si>
  <si>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</si>
  <si>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</si>
  <si>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</si>
  <si>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</si>
  <si>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</si>
  <si>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</si>
  <si>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</si>
  <si>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</si>
  <si>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</si>
  <si>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</si>
  <si>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</si>
  <si>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</si>
  <si>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</si>
  <si>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</si>
  <si>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</si>
  <si>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</si>
  <si>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</si>
  <si>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</si>
  <si>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</si>
  <si>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</si>
  <si>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</si>
  <si>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</si>
  <si>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</si>
  <si>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</si>
  <si>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</si>
  <si>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</si>
  <si>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</si>
  <si>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</si>
  <si>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</si>
  <si>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</si>
  <si>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</si>
  <si>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</si>
  <si>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</si>
  <si>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</si>
  <si>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</si>
  <si>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</si>
  <si>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</si>
  <si>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</si>
  <si>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</si>
  <si>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</si>
  <si>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</si>
  <si>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</si>
  <si>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</si>
  <si>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</si>
  <si>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</si>
  <si>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</si>
  <si>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</si>
  <si>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</si>
  <si>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</si>
  <si>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</si>
  <si>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</si>
  <si>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</si>
  <si>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</si>
  <si>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</si>
  <si>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</si>
  <si>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</si>
  <si>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</si>
  <si>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</si>
  <si>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</si>
  <si>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</si>
  <si>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</si>
  <si>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</si>
  <si>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</si>
  <si>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</si>
  <si>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</si>
  <si>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</si>
  <si>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</si>
  <si>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</si>
  <si>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</si>
  <si>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</si>
  <si>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</si>
  <si>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</si>
  <si>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</si>
  <si>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</si>
  <si>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</si>
  <si>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</si>
  <si>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</si>
  <si>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</si>
  <si>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</si>
  <si>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</si>
  <si>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</si>
  <si>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</si>
  <si>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</si>
  <si>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</si>
  <si>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</si>
  <si>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</si>
  <si>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</si>
  <si>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</si>
  <si>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</si>
  <si>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</si>
  <si>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</si>
  <si>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</si>
  <si>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</si>
  <si>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</si>
  <si>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</si>
  <si>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</si>
  <si>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</si>
  <si>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</si>
  <si>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</si>
  <si>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</si>
  <si>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</si>
  <si>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</si>
  <si>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</si>
  <si>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</si>
  <si>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</si>
  <si>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</si>
  <si>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</si>
  <si>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</si>
  <si>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</si>
  <si>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</si>
  <si>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</si>
  <si>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</si>
  <si>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</si>
  <si>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</si>
  <si>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</si>
  <si>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</si>
  <si>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</si>
  <si>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</si>
  <si>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</si>
  <si>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</si>
  <si>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</si>
  <si>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</si>
  <si>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</si>
  <si>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</si>
  <si>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</si>
  <si>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</si>
  <si>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</si>
  <si>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</si>
  <si>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</si>
  <si>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</si>
  <si>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</si>
  <si>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</si>
  <si>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</si>
  <si>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</si>
  <si>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</si>
  <si>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</si>
  <si>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</si>
  <si>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</si>
  <si>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</si>
  <si>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</si>
  <si>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</si>
  <si>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</si>
  <si>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</si>
  <si>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</si>
  <si>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</si>
  <si>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</si>
  <si>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</si>
  <si>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</si>
  <si>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</si>
  <si>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</si>
  <si>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</si>
  <si>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</si>
  <si>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</si>
  <si>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</si>
  <si>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</si>
  <si>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</si>
  <si>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</si>
  <si>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</si>
  <si>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</si>
  <si>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</si>
  <si>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</si>
  <si>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</si>
  <si>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</si>
  <si>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</si>
  <si>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</si>
  <si>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</si>
  <si>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</si>
  <si>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</si>
  <si>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</si>
  <si>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</si>
  <si>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</si>
  <si>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</si>
  <si>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</si>
  <si>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</si>
  <si>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</si>
  <si>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</si>
  <si>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</si>
  <si>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</si>
  <si>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</si>
  <si>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</si>
  <si>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</si>
  <si>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</si>
  <si>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</si>
  <si>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</si>
  <si>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</si>
  <si>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</si>
  <si>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</si>
  <si>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</si>
  <si>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</si>
  <si>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</si>
  <si>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</si>
  <si>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</si>
  <si>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</si>
  <si>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</si>
  <si>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</si>
  <si>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</si>
  <si>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</si>
  <si>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</si>
  <si>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</si>
  <si>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</si>
  <si>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</si>
  <si>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</si>
  <si>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</si>
  <si>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</si>
  <si>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</si>
  <si>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</si>
  <si>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</si>
  <si>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</si>
  <si>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</si>
  <si>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</si>
  <si>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</si>
  <si>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</si>
  <si>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</si>
  <si>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</si>
  <si>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</si>
  <si>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</si>
  <si>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</si>
  <si>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</si>
  <si>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</si>
  <si>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</si>
  <si>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</si>
  <si>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</si>
  <si>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</si>
  <si>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</si>
  <si>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</si>
  <si>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</si>
  <si>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</si>
  <si>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</si>
  <si>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</si>
  <si>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</si>
  <si>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</si>
  <si>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</si>
  <si>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</si>
  <si>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</si>
  <si>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</si>
  <si>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</si>
  <si>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</si>
  <si>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</si>
  <si>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</si>
  <si>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</si>
  <si>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</si>
  <si>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</si>
  <si>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</si>
  <si>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</si>
  <si>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</si>
  <si>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</si>
  <si>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</si>
  <si>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</si>
  <si>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</si>
  <si>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</si>
  <si>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</si>
  <si>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</si>
  <si>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</si>
  <si>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</si>
  <si>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</si>
  <si>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</si>
  <si>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</si>
  <si>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</si>
  <si>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</si>
  <si>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</si>
  <si>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</si>
  <si>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</si>
  <si>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</si>
  <si>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</si>
  <si>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</si>
  <si>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</si>
  <si>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</si>
  <si>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</si>
  <si>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</si>
  <si>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</si>
  <si>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</si>
  <si>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</si>
  <si>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</si>
  <si>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</si>
  <si>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</si>
  <si>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</si>
  <si>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</si>
  <si>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</si>
  <si>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</si>
  <si>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</si>
  <si>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</si>
  <si>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</si>
  <si>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</si>
  <si>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</si>
  <si>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</si>
  <si>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</si>
  <si>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</si>
  <si>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</si>
  <si>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</si>
  <si>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</si>
  <si>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</si>
  <si>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</si>
  <si>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</si>
  <si>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</si>
  <si>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</si>
  <si>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</si>
  <si>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</si>
  <si>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</si>
  <si>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</si>
  <si>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</si>
  <si>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</si>
  <si>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</si>
  <si>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</si>
  <si>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</si>
  <si>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</si>
  <si>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</si>
  <si>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</si>
  <si>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</si>
  <si>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</si>
  <si>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</si>
  <si>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</si>
  <si>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</si>
  <si>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</si>
  <si>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</si>
  <si>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</si>
  <si>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</si>
  <si>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</si>
  <si>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</si>
  <si>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</si>
  <si>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</si>
  <si>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</si>
  <si>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</si>
  <si>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</si>
  <si>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</si>
  <si>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</si>
  <si>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</si>
  <si>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</si>
  <si>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</si>
  <si>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</si>
  <si>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</si>
  <si>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</si>
  <si>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</si>
  <si>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</si>
  <si>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</si>
  <si>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</si>
  <si>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</si>
  <si>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</si>
  <si>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</si>
  <si>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</si>
  <si>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</si>
  <si>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</si>
  <si>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</si>
  <si>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</si>
  <si>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</si>
  <si>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</si>
  <si>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</si>
  <si>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</si>
  <si>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</si>
  <si>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</si>
  <si>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</si>
  <si>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</si>
  <si>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</si>
  <si>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</si>
  <si>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</si>
  <si>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</si>
  <si>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</si>
  <si>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</si>
  <si>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</si>
  <si>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</si>
  <si>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</si>
  <si>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</si>
  <si>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</si>
  <si>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</si>
  <si>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</si>
  <si>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</si>
  <si>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</si>
  <si>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</si>
  <si>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</si>
  <si>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</si>
  <si>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</si>
  <si>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</si>
  <si>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</si>
  <si>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</si>
  <si>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</si>
  <si>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</si>
  <si>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</si>
  <si>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</si>
  <si>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</si>
  <si>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</si>
  <si>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</si>
  <si>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</si>
  <si>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</si>
  <si>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</si>
  <si>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</si>
  <si>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</si>
  <si>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</si>
  <si>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</si>
  <si>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</si>
  <si>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</si>
  <si>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</si>
  <si>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</si>
  <si>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</si>
  <si>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</si>
  <si>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</si>
  <si>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</si>
  <si>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</si>
  <si>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</si>
  <si>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</si>
  <si>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</si>
  <si>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</si>
  <si>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</si>
  <si>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</si>
  <si>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</si>
  <si>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</si>
  <si>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</si>
  <si>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</si>
  <si>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</si>
  <si>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</si>
  <si>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</si>
  <si>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</si>
  <si>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</si>
  <si>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</si>
  <si>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</si>
  <si>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</si>
  <si>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</si>
  <si>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</si>
  <si>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</si>
  <si>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</si>
  <si>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</si>
  <si>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</si>
  <si>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</si>
  <si>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</si>
  <si>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</si>
  <si>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</si>
  <si>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</si>
  <si>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</si>
  <si>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</si>
  <si>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</si>
  <si>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</si>
  <si>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</si>
  <si>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</si>
  <si>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</si>
  <si>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</si>
  <si>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</si>
  <si>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</si>
  <si>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</si>
  <si>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</si>
  <si>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</si>
  <si>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</si>
  <si>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</si>
  <si>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</si>
  <si>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</si>
  <si>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</si>
  <si>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</si>
  <si>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</si>
  <si>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</si>
  <si>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</si>
  <si>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</si>
  <si>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</si>
  <si>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</si>
  <si>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</si>
  <si>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</si>
  <si>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</si>
  <si>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</si>
  <si>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</si>
  <si>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</si>
  <si>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</si>
  <si>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</si>
  <si>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</si>
  <si>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</si>
  <si>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</si>
  <si>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</si>
  <si>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</si>
  <si>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</si>
  <si>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</si>
  <si>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</si>
  <si>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</si>
  <si>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</si>
  <si>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</si>
  <si>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</si>
  <si>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</si>
  <si>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</si>
  <si>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</si>
  <si>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</si>
  <si>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</si>
  <si>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</si>
  <si>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</si>
  <si>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</si>
  <si>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</si>
  <si>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</si>
  <si>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</si>
  <si>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</si>
  <si>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</si>
  <si>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</si>
  <si>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</si>
  <si>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</si>
  <si>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</si>
  <si>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</si>
  <si>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</si>
  <si>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</si>
  <si>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</si>
  <si>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</si>
  <si>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</si>
  <si>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</si>
  <si>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</si>
  <si>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</si>
  <si>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</si>
  <si>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</si>
  <si>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</si>
  <si>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</si>
  <si>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</si>
  <si>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</si>
  <si>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</si>
  <si>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</si>
  <si>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</si>
  <si>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</si>
  <si>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</si>
  <si>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</si>
  <si>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</si>
  <si>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</si>
  <si>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</si>
  <si>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</si>
  <si>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</si>
  <si>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</si>
  <si>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</si>
  <si>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</si>
  <si>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</si>
  <si>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</si>
  <si>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</si>
  <si>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</si>
  <si>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</si>
  <si>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</si>
  <si>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</si>
  <si>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</si>
  <si>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</si>
  <si>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</si>
  <si>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</si>
  <si>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</si>
  <si>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</si>
  <si>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</si>
  <si>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</si>
  <si>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</si>
  <si>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</si>
  <si>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</si>
  <si>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</si>
  <si>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</si>
  <si>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</si>
  <si>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</si>
  <si>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</si>
  <si>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</si>
  <si>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</si>
  <si>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</si>
  <si>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</si>
  <si>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</si>
  <si>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</si>
  <si>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</si>
  <si>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</si>
  <si>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</si>
  <si>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</si>
  <si>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</si>
  <si>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</si>
  <si>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</si>
  <si>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</si>
  <si>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</si>
  <si>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</si>
  <si>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</si>
  <si>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</si>
  <si>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</si>
  <si>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</si>
  <si>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</si>
  <si>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</si>
  <si>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</si>
  <si>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</si>
  <si>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</si>
  <si>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</si>
  <si>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</si>
  <si>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</si>
  <si>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</si>
  <si>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</si>
  <si>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</si>
  <si>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</si>
  <si>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</si>
  <si>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</si>
  <si>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</si>
  <si>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</si>
  <si>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</si>
  <si>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</si>
  <si>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</si>
  <si>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</si>
  <si>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</si>
  <si>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</si>
  <si>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</si>
  <si>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</si>
  <si>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</si>
  <si>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</si>
  <si>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</si>
  <si>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</si>
  <si>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</si>
  <si>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</si>
  <si>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</si>
  <si>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</si>
  <si>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</si>
  <si>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</si>
  <si>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</si>
  <si>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</si>
  <si>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</si>
  <si>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</si>
  <si>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</si>
  <si>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</si>
  <si>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</si>
  <si>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</si>
  <si>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</si>
  <si>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</si>
  <si>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</si>
  <si>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</si>
  <si>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</si>
  <si>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</si>
  <si>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</si>
  <si>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</si>
  <si>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</si>
  <si>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</si>
  <si>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</si>
  <si>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</si>
  <si>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</si>
  <si>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</si>
  <si>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</si>
  <si>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</si>
  <si>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</si>
  <si>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</si>
  <si>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</si>
  <si>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</si>
  <si>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</si>
  <si>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</si>
  <si>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</si>
  <si>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</si>
  <si>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</si>
  <si>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</si>
  <si>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</si>
  <si>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</si>
  <si>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</si>
  <si>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</si>
  <si>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</si>
  <si>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</si>
  <si>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</si>
  <si>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</si>
  <si>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</si>
  <si>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</si>
  <si>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</si>
  <si>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</si>
  <si>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</si>
  <si>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</si>
  <si>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</si>
  <si>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</si>
  <si>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</si>
  <si>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</si>
  <si>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</si>
  <si>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</si>
  <si>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</si>
  <si>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</si>
  <si>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</si>
  <si>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</si>
  <si>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</si>
  <si>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</si>
  <si>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</si>
  <si>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</si>
  <si>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</si>
  <si>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</si>
  <si>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</si>
  <si>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</si>
  <si>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</si>
  <si>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</si>
  <si>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</si>
  <si>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</si>
  <si>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</si>
  <si>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</si>
  <si>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</si>
  <si>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</si>
  <si>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</si>
  <si>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</si>
  <si>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</si>
  <si>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</si>
  <si>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</si>
  <si>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</si>
  <si>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</si>
  <si>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</si>
  <si>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</si>
  <si>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</si>
  <si>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</si>
  <si>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</si>
  <si>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</si>
  <si>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</si>
  <si>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</si>
  <si>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</si>
  <si>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</si>
  <si>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</si>
  <si>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</si>
  <si>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</si>
  <si>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</si>
  <si>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</si>
  <si>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</si>
  <si>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</si>
  <si>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</si>
  <si>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</si>
  <si>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</si>
  <si>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</si>
  <si>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</si>
  <si>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</si>
  <si>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</si>
  <si>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</si>
  <si>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</si>
  <si>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</si>
  <si>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</si>
  <si>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</si>
  <si>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</si>
  <si>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</si>
  <si>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</si>
  <si>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</si>
  <si>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</si>
  <si>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</si>
  <si>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</si>
  <si>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</si>
  <si>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</si>
  <si>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</si>
  <si>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</si>
  <si>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</si>
  <si>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</si>
  <si>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</si>
  <si>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</si>
  <si>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</si>
  <si>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</si>
  <si>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</si>
  <si>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</si>
  <si>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</si>
  <si>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</si>
  <si>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</si>
  <si>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</si>
  <si>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</si>
  <si>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</si>
  <si>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</si>
  <si>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</si>
  <si>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</si>
  <si>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</si>
  <si>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</si>
  <si>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</si>
  <si>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</si>
  <si>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</si>
  <si>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</si>
  <si>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</si>
  <si>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</si>
  <si>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</si>
  <si>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</si>
  <si>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</si>
  <si>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</si>
  <si>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</si>
  <si>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</si>
  <si>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</si>
  <si>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</si>
  <si>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</si>
  <si>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</si>
  <si>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</si>
  <si>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</si>
  <si>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</si>
  <si>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</si>
  <si>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</si>
  <si>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</si>
  <si>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</si>
  <si>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</si>
  <si>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</si>
  <si>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</si>
  <si>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</si>
  <si>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</si>
  <si>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</si>
  <si>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</si>
  <si>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</si>
  <si>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</si>
  <si>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</si>
  <si>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</si>
  <si>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</si>
  <si>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</si>
  <si>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</si>
  <si>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</si>
  <si>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</si>
  <si>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</si>
  <si>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</si>
  <si>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</si>
  <si>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</si>
  <si>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</si>
  <si>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</si>
  <si>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</si>
  <si>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</si>
  <si>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</si>
  <si>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</si>
  <si>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</si>
  <si>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</si>
  <si>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</si>
  <si>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</si>
  <si>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</si>
  <si>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</si>
  <si>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</si>
  <si>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</si>
  <si>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</si>
  <si>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</si>
  <si>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</si>
  <si>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</si>
  <si>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</si>
  <si>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</si>
  <si>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</si>
  <si>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</si>
  <si>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</si>
  <si>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</si>
  <si>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</si>
  <si>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</si>
  <si>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</si>
  <si>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</si>
  <si>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</si>
  <si>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</si>
  <si>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</si>
  <si>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</si>
  <si>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</si>
  <si>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</si>
  <si>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</si>
  <si>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</si>
  <si>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</si>
  <si>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</si>
  <si>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</si>
  <si>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</si>
  <si>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</si>
  <si>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</si>
  <si>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</si>
  <si>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</si>
  <si>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</si>
  <si>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</si>
  <si>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</si>
  <si>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</si>
  <si>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</si>
  <si>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</si>
  <si>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</si>
  <si>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</si>
  <si>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</si>
  <si>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</si>
  <si>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</si>
  <si>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</si>
  <si>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</si>
  <si>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</si>
  <si>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</si>
  <si>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</si>
  <si>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</si>
  <si>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</si>
  <si>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</si>
  <si>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</si>
  <si>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</si>
  <si>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</si>
  <si>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</si>
  <si>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</si>
  <si>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</si>
  <si>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</si>
  <si>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</si>
  <si>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</si>
  <si>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</si>
  <si>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</si>
  <si>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</si>
  <si>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</si>
  <si>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</si>
  <si>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</si>
  <si>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</si>
  <si>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</si>
  <si>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</si>
  <si>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</si>
  <si>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</si>
  <si>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</si>
  <si>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</si>
  <si>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</si>
  <si>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</si>
  <si>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</si>
  <si>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</si>
  <si>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</si>
  <si>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</si>
  <si>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</si>
  <si>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</si>
  <si>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</si>
  <si>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</si>
  <si>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</si>
  <si>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</si>
  <si>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</si>
  <si>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</si>
  <si>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</si>
  <si>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</si>
  <si>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</si>
  <si>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</si>
  <si>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</si>
  <si>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</si>
  <si>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</si>
  <si>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</si>
  <si>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</si>
  <si>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</si>
  <si>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</si>
  <si>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</si>
  <si>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</si>
  <si>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</si>
  <si>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</si>
  <si>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</si>
  <si>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</si>
  <si>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</si>
  <si>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</si>
  <si>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</si>
  <si>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</si>
  <si>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</si>
  <si>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</si>
  <si>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</si>
  <si>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</si>
  <si>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</si>
  <si>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</si>
  <si>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</si>
  <si>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</si>
  <si>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</si>
  <si>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</si>
  <si>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</si>
  <si>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</si>
  <si>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</si>
  <si>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</si>
  <si>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</si>
  <si>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</si>
  <si>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</si>
  <si>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</si>
  <si>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</si>
  <si>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</si>
  <si>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</si>
  <si>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</si>
  <si>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</si>
  <si>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</si>
  <si>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</si>
  <si>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</si>
  <si>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</si>
  <si>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</si>
  <si>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</si>
  <si>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</si>
  <si>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</si>
  <si>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</si>
  <si>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</si>
  <si>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</si>
  <si>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</si>
  <si>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</si>
  <si>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</si>
  <si>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</si>
  <si>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</si>
  <si>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</si>
  <si>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</si>
  <si>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</si>
  <si>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</si>
  <si>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</si>
  <si>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</si>
  <si>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</si>
  <si>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</si>
  <si>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</si>
  <si>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</si>
  <si>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</si>
  <si>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</si>
  <si>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</si>
  <si>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</si>
  <si>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</si>
  <si>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</si>
  <si>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</si>
  <si>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</si>
  <si>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</si>
  <si>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</si>
  <si>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</si>
  <si>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</si>
  <si>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</si>
  <si>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</si>
  <si>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</si>
  <si>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</si>
  <si>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</si>
  <si>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</si>
  <si>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</si>
  <si>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</si>
  <si>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</si>
  <si>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</si>
  <si>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</si>
  <si>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</si>
  <si>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</si>
  <si>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</si>
  <si>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</si>
  <si>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</si>
  <si>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</si>
  <si>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</si>
  <si>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</si>
  <si>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</si>
  <si>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</si>
  <si>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</si>
  <si>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</si>
  <si>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</si>
  <si>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</si>
  <si>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</si>
  <si>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</si>
  <si>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</si>
  <si>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</si>
  <si>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</si>
  <si>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</si>
  <si>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</si>
  <si>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</si>
  <si>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</si>
  <si>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</si>
  <si>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</si>
  <si>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</si>
  <si>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</si>
  <si>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</si>
  <si>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</si>
  <si>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</si>
  <si>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</si>
  <si>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</si>
  <si>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</si>
  <si>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</si>
  <si>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</si>
  <si>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</si>
  <si>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</si>
  <si>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</si>
  <si>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</si>
  <si>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</si>
  <si>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</si>
  <si>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</si>
  <si>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</si>
  <si>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</si>
  <si>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</si>
  <si>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</si>
  <si>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</si>
  <si>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</si>
  <si>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</si>
  <si>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</si>
  <si>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</si>
  <si>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</si>
  <si>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</si>
  <si>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</si>
  <si>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</si>
  <si>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</si>
  <si>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</si>
  <si>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</si>
  <si>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</si>
  <si>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</si>
  <si>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</si>
  <si>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</si>
  <si>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</si>
  <si>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</si>
  <si>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</si>
  <si>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</si>
  <si>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</si>
  <si>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</si>
  <si>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</si>
  <si>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</si>
  <si>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</si>
  <si>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</si>
  <si>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</si>
  <si>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</si>
  <si>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</si>
  <si>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</si>
  <si>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</si>
  <si>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</si>
  <si>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</si>
  <si>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</si>
  <si>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</si>
  <si>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</si>
  <si>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</si>
  <si>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</si>
  <si>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</si>
  <si>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</si>
  <si>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</si>
  <si>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</si>
  <si>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</si>
  <si>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</si>
  <si>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</si>
  <si>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</si>
  <si>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</si>
  <si>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</si>
  <si>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</si>
  <si>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</si>
  <si>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</si>
  <si>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</si>
  <si>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</si>
  <si>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</si>
  <si>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</si>
  <si>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</si>
  <si>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</si>
  <si>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</si>
  <si>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</si>
  <si>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</si>
  <si>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</si>
  <si>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</si>
  <si>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</si>
  <si>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</si>
  <si>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</si>
  <si>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</si>
  <si>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</si>
  <si>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</si>
  <si>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</si>
  <si>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</si>
  <si>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</si>
  <si>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</si>
  <si>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</si>
  <si>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</si>
  <si>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</si>
  <si>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</si>
  <si>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</si>
  <si>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</si>
  <si>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</si>
  <si>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</si>
  <si>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</si>
  <si>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</si>
  <si>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</si>
  <si>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</si>
  <si>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</si>
  <si>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</si>
  <si>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</si>
  <si>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</si>
  <si>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</si>
  <si>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</si>
  <si>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</si>
  <si>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</si>
  <si>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</si>
  <si>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</si>
  <si>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</si>
  <si>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</si>
  <si>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</si>
  <si>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</si>
  <si>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</si>
  <si>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</si>
  <si>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</si>
  <si>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</si>
  <si>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</si>
  <si>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</si>
  <si>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</si>
  <si>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</si>
  <si>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</si>
  <si>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</si>
  <si>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</si>
  <si>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</si>
  <si>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</si>
  <si>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</si>
  <si>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</si>
  <si>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</si>
  <si>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</si>
  <si>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</si>
  <si>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</si>
  <si>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</si>
  <si>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</si>
  <si>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</si>
  <si>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</si>
  <si>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</si>
  <si>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</si>
  <si>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</si>
  <si>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</si>
  <si>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</si>
  <si>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</si>
  <si>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</si>
  <si>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</si>
  <si>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</si>
  <si>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</si>
  <si>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</si>
  <si>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</si>
  <si>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</si>
  <si>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</si>
  <si>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</si>
  <si>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</si>
  <si>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</si>
  <si>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</si>
  <si>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</si>
  <si>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</si>
  <si>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</si>
  <si>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</si>
  <si>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</si>
  <si>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</si>
  <si>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</si>
  <si>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</si>
  <si>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</si>
  <si>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</si>
  <si>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</si>
  <si>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</si>
  <si>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</si>
  <si>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</si>
  <si>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</si>
  <si>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</si>
  <si>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</si>
  <si>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</si>
  <si>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</si>
  <si>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</si>
  <si>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</si>
  <si>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</si>
  <si>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</si>
  <si>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</si>
  <si>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</si>
  <si>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</si>
  <si>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</si>
  <si>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</si>
  <si>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</si>
  <si>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</si>
  <si>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</si>
  <si>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</si>
  <si>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</si>
  <si>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</si>
  <si>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</si>
  <si>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</si>
  <si>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</si>
  <si>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</si>
  <si>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</si>
  <si>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</si>
  <si>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</si>
  <si>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</si>
  <si>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</si>
  <si>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</si>
  <si>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</si>
  <si>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</si>
  <si>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</si>
  <si>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</si>
  <si>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</si>
  <si>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</si>
  <si>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</si>
  <si>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</si>
  <si>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</si>
  <si>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</si>
  <si>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</si>
  <si>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</si>
  <si>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</si>
  <si>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</si>
  <si>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</si>
  <si>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</si>
  <si>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</si>
  <si>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</si>
  <si>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</si>
  <si>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</si>
  <si>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</si>
  <si>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</si>
  <si>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</si>
  <si>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</si>
  <si>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</si>
  <si>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</si>
  <si>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</si>
  <si>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</si>
  <si>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</si>
  <si>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</si>
  <si>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</si>
  <si>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</si>
  <si>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</si>
  <si>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</si>
  <si>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</si>
  <si>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</si>
  <si>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</si>
  <si>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</si>
  <si>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</si>
  <si>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</si>
  <si>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</si>
  <si>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</si>
  <si>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</si>
  <si>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</si>
  <si>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</si>
  <si>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</si>
  <si>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</si>
  <si>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</si>
  <si>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</si>
  <si>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</si>
  <si>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</si>
  <si>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</si>
  <si>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</si>
  <si>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</si>
  <si>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</si>
  <si>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</si>
  <si>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</si>
  <si>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</si>
  <si>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</si>
  <si>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</si>
  <si>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</si>
  <si>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</si>
  <si>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</si>
  <si>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</si>
  <si>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</si>
  <si>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</si>
  <si>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</si>
  <si>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</si>
  <si>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</si>
  <si>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</si>
  <si>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</si>
  <si>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</si>
  <si>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</si>
  <si>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</si>
  <si>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</si>
  <si>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</si>
  <si>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</si>
  <si>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</si>
  <si>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</si>
  <si>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</si>
  <si>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</si>
  <si>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</si>
  <si>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</si>
  <si>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</si>
  <si>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</si>
  <si>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</si>
  <si>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</si>
  <si>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</si>
  <si>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</si>
  <si>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</si>
  <si>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</si>
  <si>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</si>
  <si>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</si>
  <si>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</si>
  <si>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</si>
  <si>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</si>
  <si>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</si>
  <si>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</si>
  <si>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</si>
  <si>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</si>
  <si>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</si>
  <si>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</si>
  <si>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</si>
  <si>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</si>
  <si>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</si>
  <si>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</si>
  <si>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</si>
  <si>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</si>
  <si>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</si>
  <si>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</si>
  <si>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</si>
  <si>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</si>
  <si>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</si>
  <si>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</si>
  <si>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</si>
  <si>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</si>
  <si>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</si>
  <si>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</si>
  <si>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</si>
  <si>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</si>
  <si>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</si>
  <si>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</si>
  <si>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</si>
  <si>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</si>
  <si>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</si>
  <si>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</si>
  <si>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</si>
  <si>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</si>
  <si>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</si>
  <si>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</si>
  <si>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</si>
  <si>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</si>
  <si>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</si>
  <si>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</si>
  <si>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</si>
  <si>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</si>
  <si>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</si>
  <si>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</si>
  <si>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</si>
  <si>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</si>
  <si>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</si>
  <si>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</si>
  <si>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</si>
  <si>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</si>
  <si>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</si>
  <si>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</si>
  <si>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</si>
  <si>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</si>
  <si>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</si>
  <si>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</si>
  <si>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</si>
  <si>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</si>
  <si>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</si>
  <si>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</si>
  <si>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</si>
  <si>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</si>
  <si>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</si>
  <si>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</si>
  <si>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</si>
  <si>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</si>
  <si>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</si>
  <si>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</si>
  <si>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</si>
  <si>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</si>
  <si>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</si>
  <si>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</si>
  <si>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</si>
  <si>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</si>
  <si>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</si>
  <si>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</si>
  <si>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</si>
  <si>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</si>
  <si>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</si>
  <si>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</si>
  <si>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</si>
  <si>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</si>
  <si>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</si>
  <si>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</si>
  <si>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</si>
  <si>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</si>
  <si>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</si>
  <si>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</si>
  <si>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</si>
  <si>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</si>
  <si>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</si>
  <si>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</si>
  <si>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</si>
  <si>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</si>
  <si>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</si>
  <si>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</si>
  <si>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</si>
  <si>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</si>
  <si>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</si>
  <si>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</si>
  <si>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</si>
  <si>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</si>
  <si>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</si>
  <si>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</si>
  <si>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</si>
  <si>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</si>
  <si>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</si>
  <si>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</si>
  <si>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</si>
  <si>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</si>
  <si>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</si>
  <si>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</si>
  <si>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</si>
  <si>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</si>
  <si>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</si>
  <si>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</si>
  <si>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</si>
  <si>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</si>
  <si>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</si>
  <si>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</si>
  <si>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</si>
  <si>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</si>
  <si>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</si>
  <si>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</si>
  <si>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</si>
  <si>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</si>
  <si>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</si>
  <si>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</si>
  <si>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</si>
  <si>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</si>
  <si>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</si>
  <si>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</si>
  <si>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</si>
  <si>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</si>
  <si>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</si>
  <si>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</si>
  <si>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</si>
  <si>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</si>
  <si>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</si>
  <si>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</si>
  <si>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</si>
  <si>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</si>
  <si>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</si>
  <si>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</si>
  <si>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</si>
  <si>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</si>
  <si>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</si>
  <si>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</si>
  <si>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</si>
  <si>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</si>
  <si>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</si>
  <si>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</si>
  <si>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</si>
  <si>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</si>
  <si>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</si>
  <si>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</si>
  <si>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</si>
  <si>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</si>
  <si>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</si>
  <si>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</si>
  <si>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</si>
  <si>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</si>
  <si>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</si>
  <si>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</si>
  <si>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</si>
  <si>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</si>
  <si>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</si>
  <si>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</si>
  <si>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</si>
  <si>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</si>
  <si>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</si>
  <si>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</si>
  <si>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</si>
  <si>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</si>
  <si>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</si>
  <si>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</si>
  <si>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</si>
  <si>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</si>
  <si>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</si>
  <si>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</si>
  <si>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</si>
  <si>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</si>
  <si>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</si>
  <si>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</si>
  <si>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</si>
  <si>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</si>
  <si>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</si>
  <si>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</si>
  <si>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</si>
  <si>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</si>
  <si>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</si>
  <si>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</si>
  <si>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</si>
  <si>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</si>
  <si>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</si>
  <si>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</si>
  <si>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</si>
  <si>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</si>
  <si>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</si>
  <si>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</si>
  <si>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</si>
  <si>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</si>
  <si>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</si>
  <si>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</si>
  <si>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</si>
  <si>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</si>
  <si>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</si>
  <si>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</si>
  <si>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</si>
  <si>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</si>
  <si>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</si>
  <si>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</si>
  <si>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</si>
  <si>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</si>
  <si>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</si>
  <si>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</si>
  <si>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</si>
  <si>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</si>
  <si>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</si>
  <si>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</si>
  <si>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</si>
  <si>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</si>
  <si>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</si>
  <si>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</si>
  <si>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</si>
  <si>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</si>
  <si>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</si>
  <si>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</si>
  <si>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</si>
  <si>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</si>
  <si>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</si>
  <si>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</si>
  <si>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</si>
  <si>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</si>
  <si>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</si>
  <si>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</si>
  <si>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</si>
  <si>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</si>
  <si>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</si>
  <si>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</si>
  <si>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</si>
  <si>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</si>
  <si>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</si>
  <si>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</si>
  <si>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</si>
  <si>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</si>
  <si>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</si>
  <si>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</si>
  <si>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</si>
  <si>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</si>
  <si>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</si>
  <si>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</si>
  <si>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</si>
  <si>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</si>
  <si>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</si>
  <si>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</si>
  <si>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</si>
  <si>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</si>
  <si>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</si>
  <si>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</si>
  <si>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</si>
  <si>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</si>
  <si>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</si>
  <si>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</si>
  <si>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</si>
  <si>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</si>
  <si>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</si>
  <si>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</si>
  <si>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</si>
  <si>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</si>
  <si>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</si>
  <si>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</si>
  <si>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</si>
  <si>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</si>
  <si>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</si>
  <si>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</si>
  <si>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</si>
  <si>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</si>
  <si>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</si>
  <si>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</si>
  <si>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</si>
  <si>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</si>
  <si>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</si>
  <si>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</si>
  <si>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</si>
  <si>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</si>
  <si>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</si>
  <si>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</si>
  <si>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</si>
  <si>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</si>
  <si>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</si>
  <si>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</si>
  <si>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</si>
  <si>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</si>
  <si>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</si>
  <si>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</si>
  <si>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</si>
  <si>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</si>
  <si>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</si>
  <si>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</si>
  <si>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</si>
  <si>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</si>
  <si>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</si>
  <si>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</si>
  <si>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</si>
  <si>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</si>
  <si>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</si>
  <si>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</si>
  <si>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</si>
  <si>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</si>
  <si>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</si>
  <si>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</si>
  <si>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</si>
  <si>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</si>
  <si>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</si>
  <si>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</si>
  <si>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</si>
  <si>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</si>
  <si>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</si>
  <si>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</si>
  <si>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</si>
  <si>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</si>
  <si>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</si>
  <si>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</si>
  <si>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</si>
  <si>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</si>
  <si>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</si>
  <si>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</si>
  <si>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</si>
  <si>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</si>
  <si>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</si>
  <si>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</si>
  <si>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</si>
  <si>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</si>
  <si>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</si>
  <si>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</si>
  <si>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</si>
  <si>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</si>
  <si>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</si>
  <si>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</si>
  <si>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</si>
  <si>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</si>
  <si>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</si>
  <si>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</si>
  <si>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</si>
  <si>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</si>
  <si>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</si>
  <si>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</si>
  <si>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</si>
  <si>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</si>
  <si>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</si>
  <si>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</si>
  <si>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</si>
  <si>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</si>
  <si>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</si>
  <si>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</si>
  <si>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</si>
  <si>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</si>
  <si>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</si>
  <si>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</si>
  <si>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</si>
  <si>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</si>
  <si>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</si>
  <si>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</si>
  <si>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</si>
  <si>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</si>
  <si>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</si>
  <si>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</si>
  <si>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</si>
  <si>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</si>
  <si>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</si>
  <si>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</si>
  <si>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</si>
  <si>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</si>
  <si>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</si>
  <si>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</si>
  <si>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</si>
  <si>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</si>
  <si>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</si>
  <si>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</si>
  <si>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</si>
  <si>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</si>
  <si>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</si>
  <si>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</si>
  <si>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</si>
  <si>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</si>
  <si>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</si>
  <si>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</si>
  <si>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</si>
  <si>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</si>
  <si>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</si>
  <si>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</si>
  <si>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</si>
  <si>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</si>
  <si>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</si>
  <si>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</si>
  <si>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</si>
  <si>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</si>
  <si>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</si>
  <si>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</si>
  <si>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</si>
  <si>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</si>
  <si>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</si>
  <si>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</si>
  <si>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</si>
  <si>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</si>
  <si>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</si>
  <si>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</si>
  <si>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</si>
  <si>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</si>
  <si>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</si>
  <si>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</si>
  <si>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</si>
  <si>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</si>
  <si>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</si>
  <si>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</si>
  <si>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</si>
  <si>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</si>
  <si>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</si>
  <si>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</si>
  <si>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</si>
  <si>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</si>
  <si>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</si>
  <si>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</si>
  <si>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</si>
  <si>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</si>
  <si>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</si>
  <si>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</si>
  <si>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</si>
  <si>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</si>
  <si>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</si>
  <si>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</si>
  <si>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</si>
  <si>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</si>
  <si>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</si>
  <si>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</si>
  <si>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</si>
  <si>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</si>
  <si>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</si>
  <si>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</si>
  <si>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</si>
  <si>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</si>
  <si>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</si>
  <si>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</si>
  <si>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</si>
  <si>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</si>
  <si>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</si>
  <si>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</si>
  <si>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</si>
  <si>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</si>
  <si>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</si>
  <si>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</si>
  <si>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</si>
  <si>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</si>
  <si>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</si>
  <si>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</si>
  <si>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</si>
  <si>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</si>
  <si>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</si>
  <si>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</si>
  <si>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</si>
  <si>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</si>
  <si>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</si>
  <si>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</si>
  <si>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</si>
  <si>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</si>
  <si>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</si>
  <si>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</si>
  <si>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</si>
  <si>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</si>
  <si>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</si>
  <si>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</si>
  <si>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</si>
  <si>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</si>
  <si>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</si>
  <si>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</si>
  <si>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 xml:space="preserve">EM Team at site checking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</si>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</sst>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326.85621192129474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1.5644791667000391E-2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45989.804637847221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45989.804637847221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45989.804637847221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45989.804637847221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45989.804637847221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45989.804637847221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45989.804637847221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45989.804637847221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45989.804637847221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45989.804637847221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45989.804637847221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45989.804637847221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45989.804637847221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45989.804637847221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45989.804637847221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45989.804637847221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45989.804637847221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45989.804637847221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45989.804637847221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45989.804637847221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45989.804637847221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45989.804637847221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45989.804637847221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45989.804637847221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45989.804637847221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45989.804637847221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45989.804637847221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45989.804637847221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45989.804637847221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45989.804637847221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45989.804637847221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45989.804637847221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45989.804637847221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45989.804637847221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45989.804637847221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45989.804637847221</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164.80479988425941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5.4172188657394145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45989.804637847221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45989.804637847221</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45989.804637847221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45989.804637847221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45989.804637847221</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45989.804637847221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45989.804637847221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45989.804637847221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45989.804637847221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45989.804637847221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45989.804637847221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45989.804637847221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45989.804637847221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45989.804637847221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45989.804637847221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45989.804637847221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45989.804637847221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45989.804637847221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45989.804637847221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45989.804637847221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45989.804637847221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45989.804637847221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45989.804637847221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45989.804637847221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45989.804637847221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45989.804637847221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45989.804637847221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45989.804637847221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45989.804637847221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45989.804637847221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45989.804637847221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45989.804637847221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45989.804637847221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45989.804637847221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45989.804637847221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45989.804637847221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45989.804637847221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45989.804637847221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45989.804637847221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45989.804637847221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45989.804637847221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45989.804637847221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45989.804637847221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45989.804637847221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45989.804637847221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45989.804637847221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45989.804637847221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45989.804637847221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45989.804637847221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45989.804637847221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45989.804637847221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45989.804637847221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45989.804637847221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45989.804637847221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45989.804637847221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45989.804637847221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45989.804637847221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45989.804637847221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45989.804637847221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45989.804637847221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45989.804637847221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45989.804637847221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45989.804637847221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45989.804637847221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45989.804637847221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45989.804637847221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45989.804637847221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45989.804637847221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45989.804637847221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45989.804637847221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45989.804637847221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45989.804637847221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45989.804637847221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45989.804637847221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45989.804637847221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45989.804637847221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45989.804637847221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45989.804637847221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45989.804637847221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45989.804637847221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45989.804637847221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45989.804637847221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45989.804637847221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45989.804637847221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45989.804637847221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45989.804637847221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45989.804637847221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45989.804637847221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45989.804637847221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45989.804637847221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45989.804637847221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45989.804637847221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45989.804637847221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45989.804637847221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45989.804637847221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45989.804637847221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45989.804637847221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45989.804637847221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45989.804637847221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45989.804637847221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45989.804637847221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45989.804637847221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45989.804637847221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45989.804637847221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45989.804637847221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45989.804637847221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45989.804637847221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45989.804637847221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45989.804637847221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45989.804637847221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45989.804637847221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45989.804637847221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45989.804637847221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45989.804637847221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45989.804637847221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45989.804637847221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45989.804637847221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45989.804637847221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45989.804637847221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45989.804637847221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45989.804637847221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45989.804637847221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45989.804637847221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45989.804637847221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45989.804637847221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45989.804637847221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45989.804637847221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45989.804637847221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45989.804637847221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45989.804637847221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45989.804637847221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45989.804637847221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45989.804637847221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45989.804637847221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45989.804637847221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45989.804637847221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45989.804637847221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45989.804637847221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45989.804637847221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45989.804637847221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45989.804637847221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45989.804637847221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45989.804637847221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45989.804637847221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45989.804637847221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45989.804637847221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45989.804637847221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45989.804637847221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45989.804637847221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45989.804637847221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45989.804637847221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45989.804637847221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45989.804637847221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45989.804637847221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45989.804637847221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45989.804637847221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45989.804637847221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45989.804637847221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45989.804637847221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45989.804637847221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45989.804637847221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45989.804637847221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45989.804637847221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45989.804637847221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45989.804637847221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45989.804637847221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45989.804637847221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45989.804637847221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45989.804637847221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45989.804637847221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45989.804637847221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45989.804637847221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45989.804637847221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45989.804637847221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45989.804637847221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45989.804637847221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45989.804637847221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45989.804637847221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45989.804637847221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45989.804637847221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45989.804637847221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45989.804637847221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45989.804637847221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45989.804637847221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45989.804637847221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45989.804637847221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45989.804637847221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45989.804637847221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45989.804637847221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45989.804637847221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45989.804637847221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45989.804637847221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45989.804637847221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45989.804637847221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45989.804637847221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45989.804637847221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45989.804637847221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45989.804637847221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45989.804637847221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45989.804637847221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45989.804637847221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45989.804637847221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45989.804637847221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45989.804637847221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45989.804637847221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45989.804637847221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45989.804637847221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45989.804637847221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45989.804637847221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45989.804637847221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45989.804637847221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45989.804637847221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45989.804637847221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45989.804637847221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45989.804637847221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45989.804637847221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45989.804637847221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45989.804637847221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45989.804637847221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45989.804637847221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45989.804637847221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45989.804637847221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45989.804637847221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45989.804637847221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45989.804637847221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45989.804637847221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45989.804637847221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45989.804637847221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45989.804637847221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45989.804637847221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45989.804637847221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45989.804637847221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45989.804637847221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45989.804637847221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45989.804637847221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45989.804637847221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45989.804637847221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45989.804637847221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45989.804637847221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45989.804637847221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45989.804637847221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45989.804637847221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45989.804637847221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45989.804637847221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45989.804637847221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45989.804637847221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45989.804637847221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45989.804637847221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45989.804637847221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45989.804637847221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45989.804637847221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45989.804637847221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45989.804637847221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45989.804637847221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45989.804637847221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45989.804637847221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45989.804637847221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45989.804637847221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45989.804637847221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45989.804637847221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45989.804637847221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45989.804637847221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45989.804637847221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45989.804637847221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45989.804637847221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45989.804637847221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45989.804637847221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45989.804637847221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45989.804637847221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45989.804637847221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45989.804637847221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45989.804637847221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45989.804637847221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45989.804637847221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45989.804637847221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45989.804637847221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45989.804637847221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45989.804637847221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45989.804637847221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45989.804637847221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45989.804637847221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45989.804637847221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45989.804637847221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45989.804637847221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45989.804637847221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45989.804637847221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45989.804637847221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45989.804637847221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45989.804637847221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45989.804637847221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45989.804637847221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45989.804637847221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45989.804637847221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45989.804637847221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45989.804637847221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45989.804637847221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45989.804637847221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45989.804637847221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45989.804637847221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45989.804637847221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45989.804637847221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45989.804637847221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45989.804637847221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45989.804637847221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45989.804637847221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45989.804637847221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45989.804637847221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45989.804637847221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45989.804637847221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45989.804637847221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45989.804637847221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45989.804637847221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45989.804637847221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45989.804637847221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45989.804637847221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45989.804637847221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45989.804637847221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45989.804637847221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45989.804637847221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45989.804637847221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45989.804637847221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45989.804637847221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45989.804637847221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45989.804637847221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45989.804637847221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45989.804637847221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45989.804637847221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45989.804637847221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45989.804637847221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45989.804637847221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45989.804637847221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45989.804637847221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45989.804637847221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45989.804637847221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45989.804637847221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45989.804637847221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45989.804637847221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45989.804637847221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45989.804637847221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45989.804637847221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45989.804637847221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45989.804637847221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45989.804637847221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45989.804637847221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45989.804637847221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45989.804637847221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45989.804637847221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45989.804637847221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45989.804637847221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45989.804637847221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45989.804637847221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45989.804637847221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45989.804637847221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45989.804637847221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45989.804637847221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45989.804637847221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45989.804637847221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45989.804637847221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45989.804637847221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45989.804637847221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45989.804637847221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45989.804637847221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45989.804637847221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45989.804637847221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45989.804637847221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45989.804637847221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45989.804637847221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45989.804637847221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45989.804637847221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45989.804637847221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45989.804637847221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45989.804637847221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45989.804637847221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45989.804637847221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45989.804637847221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45989.804637847221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45989.804637847221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45989.804637847221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45989.804637847221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45989.804637847221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45989.804637847221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45989.804637847221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45989.804637847221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45989.804637847221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45989.804637847221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45989.804637847221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45989.804637847221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45989.804637847221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45989.804637847221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45989.804637847221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45989.804637847221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45989.804637847221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45989.804637847221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45989.804637847221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45989.804637847221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45989.804637847221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45989.804637847221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45989.804637847221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45989.804637847221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45989.804637847221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45989.804637847221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45989.804637847221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45989.804637847221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45989.804637847221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45989.804637847221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45989.804637847221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45989.804637847221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45989.804637847221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45989.804637847221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45989.804637847221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45989.804637847221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45989.804637847221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45989.804637847221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45989.804637847221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45989.804637847221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45989.804637847221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45989.804637847221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45989.804637847221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45989.804637847221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45989.804637847221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45989.804637847221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45989.804637847221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45989.804637847221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45989.804637847221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45989.804637847221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45989.804637847221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45989.804637847221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45989.804637847221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45989.804637847221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45989.804637847221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45989.804637847221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45989.804637847221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45989.804637847221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45989.804637847221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45989.804637847221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45989.804637847221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45989.804637847221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45989.804637847221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45989.804637847221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45989.804637847221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45989.804637847221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45989.804637847221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45989.804637847221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45989.804637847221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45989.804637847221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45989.804637847221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45989.804637847221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45989.804637847221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45989.804637847221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45989.804637847221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45989.804637847221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45989.804637847221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45989.804637847221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45989.804637847221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45989.804637847221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45989.804637847221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45989.804637847221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45989.804637847221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45989.804637847221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45989.804637847221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45989.804637847221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45989.804637847221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45989.804637847221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45989.804637847221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45989.804637847221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45989.804637847221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45989.804637847221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45989.804637847221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45989.804637847221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45989.804637847221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45989.804637847221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45989.804637847221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45989.804637847221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45989.804637847221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45989.804637847221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45989.804637847221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45989.804637847221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45989.804637847221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45989.804637847221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45989.804637847221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45989.804637847221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45989.804637847221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45989.804637847221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45989.804637847221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45989.804637847221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45989.804637847221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45989.804637847221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45989.804637847221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45989.804637847221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45989.804637847221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45989.804637847221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45989.804637847221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45989.804637847221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45989.804637847221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45989.804637847221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45989.804637847221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45989.804637847221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45989.804637847221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45989.804637847221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45989.804637847221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45989.804637847221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45989.804637847221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45989.804637847221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45989.804637847221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45989.804637847221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45989.804637847221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45989.804637847221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45989.804637847221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45989.804637847221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45989.804637847221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45989.804637847221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45989.804637847221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45989.804637847221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45989.804637847221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45989.804637847221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45989.804637847221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45989.804637847221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45989.804637847221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45989.804637847221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45989.804637847221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45989.804637847221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45989.804637847221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45989.804637847221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45989.804637847221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45989.804637847221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45989.804637847221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45989.804637847221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45989.804637847221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45989.804637847221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45989.804637847221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45989.804637847221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45989.804637847221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45989.804637847221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45989.804637847221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45989.804637847221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45989.804637847221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45989.804637847221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45989.804637847221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45989.804637847221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45989.804637847221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45989.804637847221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45989.804637847221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45989.804637847221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45989.804637847221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45989.804637847221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45989.804637847221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45989.804637847221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45989.804637847221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45989.804637847221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45989.804637847221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45989.804637847221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45989.804637847221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45989.804637847221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45989.804637847221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45989.804637847221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45989.804637847221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45989.804637847221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45989.804637847221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45989.804637847221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45989.804637847221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45989.804637847221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45989.804637847221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45989.804637847221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45989.804637847221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45989.804637847221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45989.804637847221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45989.804637847221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45989.804637847221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45989.804637847221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45989.804637847221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45989.804637847221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45989.804637847221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45989.804637847221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45989.804637847221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45989.804637847221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45989.804637847221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45989.804637847221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45989.804637847221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45989.804637847221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45989.804637847221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45989.804637847221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45989.804637847221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45989.804637847221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45989.804637847221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45989.804637847221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45989.804637847221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45989.804637847221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45989.804637847221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45989.804637847221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45989.804637847221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45989.804637847221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45989.804637847221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45989.804637847221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45989.804637847221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45989.804637847221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45989.804637847221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45989.804637847221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45989.804637847221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45989.804637847221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45989.804637847221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45989.804637847221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45989.804637847221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45989.804637847221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45989.804637847221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45989.804637847221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45989.804637847221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45989.804637847221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45989.804637847221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45989.804637847221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45989.804637847221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45989.804637847221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45989.804637847221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45989.804637847221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45989.804637847221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45989.804637847221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45989.804637847221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45989.804637847221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45989.804637847221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45989.804637847221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45989.804637847221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45989.804637847221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45989.804637847221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45989.804637847221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45989.804637847221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45989.804637847221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45989.804637847221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45989.804637847221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45989.804637847221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45989.804637847221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45989.804637847221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45989.804637847221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45989.804637847221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45989.804637847221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45989.804637847221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45989.804637847221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45989.804637847221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45989.804637847221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45989.804637847221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45989.804637847221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45989.804637847221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45989.804637847221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45989.804637847221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45989.804637847221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45989.804637847221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45989.804637847221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45989.804637847221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45989.804637847221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45989.804637847221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45989.804637847221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45989.804637847221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45989.804637847221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45989.804637847221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45989.804637847221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45989.804637847221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45989.804637847221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45989.804637847221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45989.804637847221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45989.804637847221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45989.804637847221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45989.804637847221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45989.804637847221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45989.804637847221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45989.804637847221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45989.804637847221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45989.804637847221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45989.804637847221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45989.804637847221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45989.804637847221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45989.804637847221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45989.804637847221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45989.804637847221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45989.804637847221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45989.804637847221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45989.804637847221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45989.804637847221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45989.804637847221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45989.804637847221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45989.804637847221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45989.804637847221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45989.804637847221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45989.804637847221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45989.804637847221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45989.804637847221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45989.804637847221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45989.804637847221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45989.804637847221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45989.804637847221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45989.804637847221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45989.804637847221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45989.804637847221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45989.804637847221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45989.804637847221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45989.804637847221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45989.804637847221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45989.804637847221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45989.804637847221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45989.804637847221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45989.804637847221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45989.804637847221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45989.804637847221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45989.804637847221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45989.804637847221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45989.804637847221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45989.804637847221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45989.804637847221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45989.804637847221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45989.804637847221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45989.804637847221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45989.804637847221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45989.804637847221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45989.804637847221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45989.804637847221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45989.804637847221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45989.804637847221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45989.804637847221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45989.804637847221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45989.804637847221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45989.804637847221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45989.804637847221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45989.804637847221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45989.804637847221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45989.804637847221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45989.804637847221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45989.804637847221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45989.804637847221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45989.804637847221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45989.804637847221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45989.804637847221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45989.804637847221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45989.804637847221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45989.804637847221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45989.804637847221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45989.804637847221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45989.804637847221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45989.804637847221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45989.804637847221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45989.804637847221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45989.804637847221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45989.804637847221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45989.804637847221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45989.804637847221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45989.804637847221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45989.804637847221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45989.804637847221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45989.804637847221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45989.804637847221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45989.804637847221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45989.804637847221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45989.804637847221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45989.804637847221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45989.804637847221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45989.804637847221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45989.804637847221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45989.804637847221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45989.804637847221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45989.804637847221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45989.804637847221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45989.804637847221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45989.804637847221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45989.804637847221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45989.804637847221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45989.804637847221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45989.804637847221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45989.804637847221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45989.804637847221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45989.804637847221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45989.804637847221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45989.804637847221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45989.804637847221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45989.804637847221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45989.804637847221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45989.804637847221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45989.804637847221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45989.804637847221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45989.804637847221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45989.804637847221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45989.804637847221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45989.804637847221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45989.804637847221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45989.804637847221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45989.804637847221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45989.804637847221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45989.804637847221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45989.804637847221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45989.804637847221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45989.804637847221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45989.804637847221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45989.804637847221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45989.804637847221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45989.804637847221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45989.804637847221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45989.804637847221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45989.804637847221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45989.804637847221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45989.804637847221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45989.804637847221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45989.804637847221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45989.804637847221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45989.804637847221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45989.804637847221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45989.804637847221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45989.804637847221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45989.804637847221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45989.804637847221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45989.804637847221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45989.804637847221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45989.804637847221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45989.804637847221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45989.804637847221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45989.804637847221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45989.804637847221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45989.804637847221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45989.804637847221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45989.804637847221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45989.804637847221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45989.804637847221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45989.804637847221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45989.804637847221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45989.804637847221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45989.804637847221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45989.804637847221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45989.804637847221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45989.804637847221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45989.804637847221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45989.804637847221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45989.804637847221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45989.804637847221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45989.804637847221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45989.804637847221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45989.804637847221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45989.804637847221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45989.804637847221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45989.804637847221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45989.804637847221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45989.804637847221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45989.804637847221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45989.804637847221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45989.804637847221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45989.804637847221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45989.804637847221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45989.804637847221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45989.804637847221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45989.804637847221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45989.804637847221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45989.804637847221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45989.804637847221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45989.804637847221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45989.804637847221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45989.804637847221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45989.804637847221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45989.804637847221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45989.804637847221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45989.804637847221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45989.804637847221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45989.804637847221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45989.804637847221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45989.804637847221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45989.804637847221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45989.804637847221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45989.804637847221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45989.804637847221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45989.804637847221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45989.804637847221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45989.804637847221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45989.804637847221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45989.804637847221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45989.804637847221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45989.804637847221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45989.804637847221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45989.804637847221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45989.804637847221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45989.804637847221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45989.804637847221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45989.804637847221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45989.804637847221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45989.804637847221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45989.804637847221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45989.804637847221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45989.804637847221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45989.804637847221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45989.804637847221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45989.804637847221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45989.804637847221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45989.804637847221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45989.804637847221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45989.804637847221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45989.804637847221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45989.804637847221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45989.804637847221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45989.804637847221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45989.804637847221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45989.804637847221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45989.804637847221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45989.804637847221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45989.804637847221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45989.804637847221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45989.804637847221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45989.804637847221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45989.804637847221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45989.804637847221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45989.804637847221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45989.804637847221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45989.804637847221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45989.804637847221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45989.804637847221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45989.804637847221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45989.804637847221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45989.804637847221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45989.804637847221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45989.804637847221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45989.804637847221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45989.804637847221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45989.804637847221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45989.804637847221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45989.804637847221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45989.804637847221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45989.804637847221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45989.804637847221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45989.804637847221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45989.804637847221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45989.804637847221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45989.804637847221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45989.804637847221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45989.804637847221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45989.804637847221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45989.804637847221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45989.804637847221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45989.804637847221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45989.804637847221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45989.804637847221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45989.804637847221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45989.804637847221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45989.804637847221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45989.804637847221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45989.804637847221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45989.804637847221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45989.804637847221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45989.804637847221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45989.804637847221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45989.804637847221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45989.804637847221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45989.804637847221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45989.804637847221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45989.804637847221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45989.804637847221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45989.804637847221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45989.804637847221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45989.804637847221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45989.804637847221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45989.804637847221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45989.804637847221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45989.804637847221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45989.804637847221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45989.804637847221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45989.804637847221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45989.804637847221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45989.804637847221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45989.804637847221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45989.804637847221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45989.804637847221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45989.804637847221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45989.804637847221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45989.804637847221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45989.804637847221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45989.804637847221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45989.804637847221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45989.804637847221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45989.804637847221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45989.804637847221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45989.804637847221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45989.804637847221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45989.804637847221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45989.804637847221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45989.804637847221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45989.804637847221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45989.804637847221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45989.804637847221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45989.804637847221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45989.804637847221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45989.804637847221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45989.804637847221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45989.804637847221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45989.804637847221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45989.804637847221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45989.804637847221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45989.804637847221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45989.804637847221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45989.804637847221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45989.804637847221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45989.804637847221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45989.804637847221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45989.804637847221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45989.804637847221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45989.804637847221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45989.804637847221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45989.804637847221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45989.804637847221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45989.804637847221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45989.804637847221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45989.804637847221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45989.804637847221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45989.804637847221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45989.804637847221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45989.804637847221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45989.804637847221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45989.804637847221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45989.804637847221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45989.804637847221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45989.804637847221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45989.804637847221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45989.804637847221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45989.804637847221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45989.804637847221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45989.804637847221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45989.804637847221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45989.804637847221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45989.804637847221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45989.804637847221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45989.804637847221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45989.804637847221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45989.804637847221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45989.804637847221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45989.804637847221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45989.804637847221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45989.804637847221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45989.804637847221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45989.804637847221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45989.804637847221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45989.804637847221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45989.804637847221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286.32392025462468</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45989.804637847221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45989.804637847221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45989.804637847221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45989.804637847221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45989.804637847221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45989.804637847221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45989.804637847221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45989.804637847221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45989.804637847221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45989.804637847221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45989.804637847221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45989.804637847221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45989.804637847221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45989.804637847221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45989.804637847221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45989.804637847221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45989.804637847221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45989.804637847221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45989.804637847221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45989.804637847221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45989.804637847221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45989.804637847221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45989.804637847221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45989.804637847221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45989.804637847221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45989.804637847221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45989.804637847221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45989.804637847221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45989.804637847221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45989.804637847221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45989.804637847221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45989.804637847221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45989.804637847221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45989.804637847221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45989.804637847221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45989.804637847221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45989.804637847221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45989.804637847221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45989.804637847221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45989.804637847221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45989.804637847221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45989.804637847221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45989.804637847221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45989.804637847221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45989.804637847221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45989.804637847221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45989.804637847221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45989.804637847221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45989.804637847221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45989.804637847221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45989.804637847221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45989.804637847221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45989.804637847221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45989.804637847221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45989.804637847221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45989.804637847221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45989.804637847221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45989.804637847221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45989.804637847221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45989.804637847221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45989.804637847221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45989.804637847221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45989.804637847221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45989.804637847221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45989.804637847221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45989.804637847221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45989.804637847221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45989.804637847221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45989.804637847221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45989.804637847221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45989.804637847221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45989.804637847221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45989.804637847221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45989.804637847221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45989.804637847221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45989.804637847221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45989.804637847221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45989.804637847221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45989.804637847221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45989.804637847221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45989.804637847221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45989.804637847221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45989.804637847221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45989.804637847221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45989.804637847221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45989.804637847221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45989.804637847221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45989.804637847221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45989.804637847221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45989.804637847221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45989.804637847221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45989.804637847221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45989.804637847221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45989.804637847221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45989.804637847221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45989.804637847221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45989.804637847221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45989.804637847221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45989.804637847221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45989.804637847221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45989.804637847221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45989.804637847221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45989.804637847221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45989.804637847221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45989.804637847221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45989.804637847221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45989.804637847221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45989.804637847221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45989.804637847221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45989.804637847221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45989.804637847221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45989.804637847221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45989.804637847221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45989.804637847221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45989.804637847221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45989.804637847221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45989.804637847221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45989.804637847221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45989.804637847221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45989.804637847221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45989.804637847221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45989.804637847221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45989.804637847221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45989.804637847221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45989.804637847221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45989.804637847221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45989.804637847221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45989.804637847221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45989.804637847221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45989.804637847221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45989.804637847221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45989.804637847221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45989.804637847221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45989.804637847221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45989.804637847221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45989.804637847221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45989.804637847221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45989.804637847221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45989.804637847221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45989.804637847221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45989.804637847221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45989.804637847221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45989.804637847221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45989.804637847221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45989.804637847221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45989.804637847221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45989.804637847221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45989.804637847221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45989.804637847221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45989.804637847221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45989.804637847221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45989.804637847221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45989.804637847221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45989.804637847221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45989.804637847221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45989.804637847221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45989.804637847221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45989.804637847221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45989.804637847221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45989.804637847221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45989.804637847221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45989.804637847221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45989.804637847221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45989.804637847221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45989.804637847221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45989.804637847221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45989.804637847221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45989.804637847221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45989.804637847221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45989.804637847221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45989.804637847221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45989.804637847221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45989.804637847221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45989.804637847221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45989.804637847221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45989.804637847221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45989.804637847221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45989.804637847221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45989.804637847221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45989.804637847221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45989.804637847221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45989.804637847221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45989.804637847221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45989.804637847221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45989.804637847221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45989.804637847221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45989.804637847221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45989.804637847221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45989.804637847221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45989.804637847221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45989.804637847221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45989.804637847221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45989.804637847221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45989.804637847221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45989.804637847221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45989.804637847221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45989.804637847221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45989.804637847221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45989.804637847221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45989.804637847221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45989.804637847221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45989.804637847221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45989.804637847221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45989.804637847221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45989.804637847221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45989.804637847221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45989.804637847221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45989.804637847221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45989.804637847221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45989.804637847221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45989.804637847221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45989.804637847221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45989.804637847221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45989.804637847221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45989.804637847221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45989.804637847221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45989.804637847221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45989.804637847221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45989.804637847221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45989.804637847221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45989.804637847221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45989.804637847221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45989.804637847221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45989.804637847221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45989.804637847221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45989.804637847221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45989.804637847221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45989.804637847221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45989.804637847221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45989.804637847221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45989.804637847221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45989.804637847221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45989.804637847221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45989.804637847221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45989.804637847221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45989.804637847221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45989.804637847221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45989.804637847221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45989.804637847221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45989.804637847221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45989.804637847221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45989.804637847221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45989.804637847221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45989.804637847221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45989.804637847221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45989.804637847221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45989.804637847221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45989.804637847221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45989.804637847221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45989.804637847221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45989.804637847221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45989.804637847221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45989.804637847221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45989.804637847221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45989.804637847221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45989.804637847221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45989.804637847221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45989.804637847221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45989.804637847221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45989.804637847221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45989.804637847221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45989.804637847221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45989.804637847221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45989.804637847221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45989.804637847221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45989.804637847221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45989.804637847221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45989.804637847221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45989.804637847221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45989.804637847221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45989.804637847221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45989.804637847221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45989.804637847221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45989.804637847221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45989.804637847221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45989.804637847221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45989.804637847221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45989.804637847221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45989.804637847221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45989.804637847221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45989.804637847221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45989.804637847221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45989.804637847221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45989.804637847221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45989.804637847221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45989.804637847221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45989.804637847221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45989.804637847221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45989.804637847221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45989.804637847221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45989.804637847221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45989.804637847221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45989.804637847221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45989.804637847221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45989.804637847221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45989.804637847221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45989.804637847221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45989.804637847221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45989.804637847221</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97.972577662032563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63.615760532404238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41.14352673610847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8.4313392361073056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45989.804637847221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45989.804637847221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45989.804637847221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45989.804637847221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45989.804637847221</v>
      </c>
      <c r="H11" s="38"/>
      <c r="I11" s="37" t="str">
        <f>IFERROR(VLOOKUP(D11,DB!A:F,6,0),"")</f>
        <v/>
      </c>
      <c r="J11" s="37" t="str">
        <f>IFERROR(VLOOKUP(D11,DB!A:G,7,0),"")</f>
        <v/>
      </c>
      <c r="K11" s="37"/>
      <c r="L11" s="37" t="str">
        <f>IFERROR(VLOOKUP(D11,DB!A:I,9,0),"")</f>
        <v/>
      </c>
    </row>
    <row r="12" spans="1:13">
      <c r="A12" s="37"/>
      <c r="B12" s="37" t="str">
        <f>IFERROR(VLOOKUP(D12,DB!A:K,11,0),"")</f>
        <v>R5</v>
      </c>
      <c r="C12" s="37"/>
      <c r="D12" t="s">
        <v>32512</v>
      </c>
      <c r="E12" s="37"/>
      <c r="F12" s="38"/>
      <c r="G12" s="143">
        <f t="shared" ca="1" si="2"/>
        <v>45989.804637847221</v>
      </c>
      <c r="H12" s="38"/>
      <c r="I12" s="37" t="str">
        <f>IFERROR(VLOOKUP(D12,DB!A:F,6,0),"")</f>
        <v>SCECO</v>
      </c>
      <c r="J12" s="37" t="str">
        <f>IFERROR(VLOOKUP(D12,DB!A:G,7,0),"")</f>
        <v>Good</v>
      </c>
      <c r="K12" s="37"/>
      <c r="L12" s="37" t="str">
        <f>IFERROR(VLOOKUP(D12,DB!A:I,9,0),"")</f>
        <v>Latis</v>
      </c>
    </row>
    <row r="13" spans="1:13">
      <c r="A13" s="37"/>
      <c r="B13" s="37" t="str">
        <f>IFERROR(VLOOKUP(D13,DB!A:K,11,0),"")</f>
        <v/>
      </c>
      <c r="C13" s="37"/>
      <c r="D13" s="106"/>
      <c r="E13" s="37"/>
      <c r="F13" s="38"/>
      <c r="G13" s="143">
        <f t="shared" ca="1" si="2"/>
        <v>45989.804637847221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45989.804637847221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45989.804637847221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45989.804637847221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45989.804637847221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45989.804637847221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45989.804637847221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45989.804637847221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45989.804637847221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45989.804637847221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45989.804637847221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45989.804637847221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45989.804637847221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45989.804637847221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45989.804637847221</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45989.804637847221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45989.804637847221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45989.804637847221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45989.804637847221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45989.804637847221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45989.804637847221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45989.804637847221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45989.804637847221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45989.804637847221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45989.804637847221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45989.804637847221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45989.804637847221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45989.804637847221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45989.804637847221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45989.804637847221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45989.804637847221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45989.804637847221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45989.804637847221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45989.804637847221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45989.804637847221</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4.4406365741451737E-2</v>
      </c>
      <c r="H2" s="125">
        <v>45989.754675925928</v>
      </c>
      <c r="I2" s="123" t="str">
        <f>IFERROR(VLOOKUP(D2,DB!A:F,6,0),"")</f>
        <v>Generator-SG</v>
      </c>
      <c r="J2" s="123" t="str">
        <f>IFERROR(VLOOKUP(D2,DB!A:G,7,0),"")</f>
        <v>Vandalized</v>
      </c>
      <c r="K2" s="126" t="s">
        <v>39123</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45989.804637847221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45989.804637847221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45989.804637847221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45989.804637847221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45989.804637847221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45989.804637847221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45989.804637847221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45989.804637847221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45989.804637847221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45989.804637847221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45989.804637847221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45989.804637847221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45989.804637847221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45989.804637847221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45989.804637847221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45989.804637847221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45989.804637847221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45989.804637847221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