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8" documentId="120_S{2AC9BD13-BADA-5192-A53E-5A8FF88502F6}" xr6:coauthVersionLast="47" xr6:coauthVersionMax="47" xr10:uidLastSave="{E7269CBA-D6E2-4FE9-B71F-462D0B3389F1}"/>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<sst xmlns="http://schemas.openxmlformats.org/spreadsheetml/2006/main" count="180279" uniqueCount="39121">
  <si>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</si>
  <si>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</si>
  <si>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</si>
  <si>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</si>
  <si>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</si>
  <si>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</si>
  <si>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</si>
  <si>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</si>
  <si>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</si>
  <si>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</si>
  <si>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</si>
  <si>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</si>
  <si>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</si>
  <si>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</si>
  <si>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</si>
  <si>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</si>
  <si>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</si>
  <si>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</si>
  <si>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</si>
  <si>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</si>
  <si>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</si>
  <si>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</si>
  <si>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</si>
  <si>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</si>
  <si>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</si>
  <si>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</si>
  <si>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</si>
  <si>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</si>
  <si>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</si>
  <si>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</si>
  <si>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</si>
  <si>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</si>
  <si>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</si>
  <si>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</si>
  <si>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</si>
  <si>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</si>
  <si>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</si>
  <si>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</si>
  <si>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</si>
  <si>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</si>
  <si>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</si>
  <si>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</si>
  <si>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</si>
  <si>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</si>
  <si>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</si>
  <si>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</si>
  <si>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</si>
  <si>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</si>
  <si>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</si>
  <si>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</si>
  <si>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</si>
  <si>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</si>
  <si>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</si>
  <si>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</si>
  <si>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</si>
  <si>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</si>
  <si>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</si>
  <si>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</si>
  <si>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</si>
  <si>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</si>
  <si>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</si>
  <si>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</si>
  <si>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</si>
  <si>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</si>
  <si>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</si>
  <si>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</si>
  <si>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</si>
  <si>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</si>
  <si>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</si>
  <si>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</si>
  <si>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</si>
  <si>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</si>
  <si>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</si>
  <si>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</si>
  <si>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</si>
  <si>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</si>
  <si>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</si>
  <si>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</si>
  <si>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</si>
  <si>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</si>
  <si>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</si>
  <si>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</si>
  <si>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</si>
  <si>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</si>
  <si>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</si>
  <si>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</si>
  <si>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</si>
  <si>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</si>
  <si>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</si>
  <si>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</si>
  <si>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</si>
  <si>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</si>
  <si>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</si>
  <si>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</si>
  <si>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</si>
  <si>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</si>
  <si>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</si>
  <si>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</si>
  <si>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</si>
  <si>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</si>
  <si>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</si>
  <si>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</si>
  <si>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</si>
  <si>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</si>
  <si>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</si>
  <si>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</si>
  <si>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</si>
  <si>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</si>
  <si>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</si>
  <si>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</si>
  <si>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</si>
  <si>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</si>
  <si>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</si>
  <si>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</si>
  <si>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</si>
  <si>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</si>
  <si>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</si>
  <si>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</si>
  <si>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</si>
  <si>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</si>
  <si>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</si>
  <si>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</si>
  <si>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</si>
  <si>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</si>
  <si>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</si>
  <si>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</si>
  <si>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</si>
  <si>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</si>
  <si>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</si>
  <si>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</si>
  <si>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</si>
  <si>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</si>
  <si>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</si>
  <si>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</si>
  <si>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</si>
  <si>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</si>
  <si>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</si>
  <si>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</si>
  <si>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</si>
  <si>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</si>
  <si>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</si>
  <si>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</si>
  <si>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</si>
  <si>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</si>
  <si>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</si>
  <si>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</si>
  <si>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</si>
  <si>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</si>
  <si>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</si>
  <si>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</si>
  <si>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</si>
  <si>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</si>
  <si>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</si>
  <si>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</si>
  <si>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</si>
  <si>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</si>
  <si>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</si>
  <si>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</si>
  <si>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</si>
  <si>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</si>
  <si>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</si>
  <si>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</si>
  <si>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</si>
  <si>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</si>
  <si>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</si>
  <si>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</si>
  <si>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</si>
  <si>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</si>
  <si>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</si>
  <si>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</si>
  <si>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</si>
  <si>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</si>
  <si>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</si>
  <si>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</si>
  <si>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</si>
  <si>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</si>
  <si>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</si>
  <si>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</si>
  <si>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</si>
  <si>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</si>
  <si>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</si>
  <si>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</si>
  <si>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</si>
  <si>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</si>
  <si>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</si>
  <si>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</si>
  <si>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</si>
  <si>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</si>
  <si>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</si>
  <si>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</si>
  <si>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</si>
  <si>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</si>
  <si>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</si>
  <si>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</si>
  <si>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</si>
  <si>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</si>
  <si>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</si>
  <si>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</si>
  <si>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</si>
  <si>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</si>
  <si>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</si>
  <si>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</si>
  <si>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</si>
  <si>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</si>
  <si>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</si>
  <si>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</si>
  <si>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</si>
  <si>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</si>
  <si>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</si>
  <si>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</si>
  <si>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</si>
  <si>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</si>
  <si>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</si>
  <si>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</si>
  <si>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</si>
  <si>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</si>
  <si>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</si>
  <si>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</si>
  <si>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</si>
  <si>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</si>
  <si>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</si>
  <si>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</si>
  <si>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</si>
  <si>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</si>
  <si>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</si>
  <si>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</si>
  <si>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</si>
  <si>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</si>
  <si>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</si>
  <si>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</si>
  <si>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</si>
  <si>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</si>
  <si>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</si>
  <si>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</si>
  <si>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</si>
  <si>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</si>
  <si>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</si>
  <si>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</si>
  <si>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</si>
  <si>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</si>
  <si>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</si>
  <si>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</si>
  <si>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</si>
  <si>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</si>
  <si>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</si>
  <si>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</si>
  <si>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</si>
  <si>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</si>
  <si>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</si>
  <si>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</si>
  <si>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</si>
  <si>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</si>
  <si>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</si>
  <si>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</si>
  <si>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</si>
  <si>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</si>
  <si>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</si>
  <si>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</si>
  <si>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</si>
  <si>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</si>
  <si>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</si>
  <si>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</si>
  <si>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</si>
  <si>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</si>
  <si>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</si>
  <si>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</si>
  <si>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</si>
  <si>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</si>
  <si>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</si>
  <si>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</si>
  <si>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</si>
  <si>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</si>
  <si>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</si>
  <si>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</si>
  <si>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</si>
  <si>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</si>
  <si>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</si>
  <si>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</si>
  <si>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</si>
  <si>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</si>
  <si>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</si>
  <si>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</si>
  <si>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</si>
  <si>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</si>
  <si>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</si>
  <si>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</si>
  <si>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</si>
  <si>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</si>
  <si>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</si>
  <si>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</si>
  <si>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</si>
  <si>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</si>
  <si>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</si>
  <si>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</si>
  <si>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</si>
  <si>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</si>
  <si>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</si>
  <si>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</si>
  <si>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</si>
  <si>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</si>
  <si>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</si>
  <si>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</si>
  <si>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</si>
  <si>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</si>
  <si>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</si>
  <si>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</si>
  <si>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</si>
  <si>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</si>
  <si>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</si>
  <si>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</si>
  <si>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</si>
  <si>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</si>
  <si>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</si>
  <si>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</si>
  <si>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</si>
  <si>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</si>
  <si>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</si>
  <si>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</si>
  <si>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</si>
  <si>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</si>
  <si>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</si>
  <si>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</si>
  <si>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</si>
  <si>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</si>
  <si>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</si>
  <si>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</si>
  <si>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</si>
  <si>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</si>
  <si>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</si>
  <si>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</si>
  <si>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</si>
  <si>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</si>
  <si>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</si>
  <si>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</si>
  <si>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</si>
  <si>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</si>
  <si>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</si>
  <si>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</si>
  <si>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</si>
  <si>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</si>
  <si>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</si>
  <si>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</si>
  <si>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</si>
  <si>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</si>
  <si>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</si>
  <si>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</si>
  <si>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</si>
  <si>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</si>
  <si>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</si>
  <si>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</si>
  <si>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</si>
  <si>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</si>
  <si>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</si>
  <si>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</si>
  <si>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</si>
  <si>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</si>
  <si>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</si>
  <si>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</si>
  <si>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</si>
  <si>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</si>
  <si>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</si>
  <si>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</si>
  <si>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</si>
  <si>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</si>
  <si>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</si>
  <si>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</si>
  <si>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</si>
  <si>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</si>
  <si>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</si>
  <si>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</si>
  <si>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</si>
  <si>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</si>
  <si>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</si>
  <si>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</si>
  <si>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</si>
  <si>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</si>
  <si>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</si>
  <si>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</si>
  <si>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</si>
  <si>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</si>
  <si>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</si>
  <si>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</si>
  <si>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</si>
  <si>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</si>
  <si>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</si>
  <si>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</si>
  <si>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</si>
  <si>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</si>
  <si>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</si>
  <si>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</si>
  <si>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</si>
  <si>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</si>
  <si>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</si>
  <si>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</si>
  <si>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</si>
  <si>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</si>
  <si>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</si>
  <si>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</si>
  <si>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</si>
  <si>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</si>
  <si>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</si>
  <si>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</si>
  <si>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</si>
  <si>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</si>
  <si>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</si>
  <si>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</si>
  <si>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</si>
  <si>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</si>
  <si>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</si>
  <si>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</si>
  <si>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</si>
  <si>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</si>
  <si>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</si>
  <si>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</si>
  <si>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</si>
  <si>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</si>
  <si>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</si>
  <si>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</si>
  <si>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</si>
  <si>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</si>
  <si>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</si>
  <si>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</si>
  <si>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</si>
  <si>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</si>
  <si>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</si>
  <si>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</si>
  <si>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</si>
  <si>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</si>
  <si>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</si>
  <si>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</si>
  <si>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</si>
  <si>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</si>
  <si>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</si>
  <si>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</si>
  <si>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</si>
  <si>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</si>
  <si>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</si>
  <si>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</si>
  <si>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</si>
  <si>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</si>
  <si>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</si>
  <si>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</si>
  <si>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</si>
  <si>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</si>
  <si>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</si>
  <si>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</si>
  <si>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</si>
  <si>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</si>
  <si>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</si>
  <si>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</si>
  <si>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</si>
  <si>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</si>
  <si>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</si>
  <si>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</si>
  <si>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</si>
  <si>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</si>
  <si>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</si>
  <si>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</si>
  <si>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</si>
  <si>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</si>
  <si>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</si>
  <si>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</si>
  <si>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</si>
  <si>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</si>
  <si>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</si>
  <si>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</si>
  <si>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</si>
  <si>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</si>
  <si>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</si>
  <si>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</si>
  <si>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</si>
  <si>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</si>
  <si>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</si>
  <si>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</si>
  <si>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</si>
  <si>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</si>
  <si>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</si>
  <si>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</si>
  <si>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</si>
  <si>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</si>
  <si>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</si>
  <si>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</si>
  <si>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</si>
  <si>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</si>
  <si>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</si>
  <si>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</si>
  <si>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</si>
  <si>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</si>
  <si>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</si>
  <si>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</si>
  <si>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</si>
  <si>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</si>
  <si>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</si>
  <si>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</si>
  <si>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</si>
  <si>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</si>
  <si>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</si>
  <si>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</si>
  <si>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</si>
  <si>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</si>
  <si>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</si>
  <si>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</si>
  <si>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</si>
  <si>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</si>
  <si>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</si>
  <si>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</si>
  <si>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</si>
  <si>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</si>
  <si>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</si>
  <si>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</si>
  <si>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</si>
  <si>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</si>
  <si>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</si>
  <si>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</si>
  <si>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</si>
  <si>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</si>
  <si>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</si>
  <si>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</si>
  <si>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</si>
  <si>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</si>
  <si>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</si>
  <si>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</si>
  <si>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</si>
  <si>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</si>
  <si>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</si>
  <si>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</si>
  <si>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</si>
  <si>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</si>
  <si>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</si>
  <si>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</si>
  <si>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</si>
  <si>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</si>
  <si>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</si>
  <si>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</si>
  <si>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</si>
  <si>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</si>
  <si>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</si>
  <si>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</si>
  <si>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</si>
  <si>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</si>
  <si>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</si>
  <si>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</si>
  <si>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</si>
  <si>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</si>
  <si>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</si>
  <si>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</si>
  <si>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</si>
  <si>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</si>
  <si>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</si>
  <si>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</si>
  <si>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</si>
  <si>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</si>
  <si>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</si>
  <si>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</si>
  <si>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</si>
  <si>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</si>
  <si>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</si>
  <si>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</si>
  <si>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</si>
  <si>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</si>
  <si>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</si>
  <si>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</si>
  <si>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</si>
  <si>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</si>
  <si>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</si>
  <si>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</si>
  <si>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</si>
  <si>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</si>
  <si>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</si>
  <si>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</si>
  <si>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</si>
  <si>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</si>
  <si>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</si>
  <si>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</si>
  <si>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</si>
  <si>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</si>
  <si>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</si>
  <si>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</si>
  <si>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</si>
  <si>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</si>
  <si>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</si>
  <si>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</si>
  <si>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</si>
  <si>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</si>
  <si>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</si>
  <si>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</si>
  <si>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</si>
  <si>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</si>
  <si>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</si>
  <si>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</si>
  <si>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</si>
  <si>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</si>
  <si>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</si>
  <si>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</si>
  <si>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</si>
  <si>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</si>
  <si>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</si>
  <si>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</si>
  <si>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</si>
  <si>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</si>
  <si>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</si>
  <si>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</si>
  <si>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</si>
  <si>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</si>
  <si>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</si>
  <si>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</si>
  <si>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</si>
  <si>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</si>
  <si>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</si>
  <si>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</si>
  <si>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</si>
  <si>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</si>
  <si>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</si>
  <si>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</si>
  <si>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</si>
  <si>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</si>
  <si>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</si>
  <si>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</si>
  <si>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</si>
  <si>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</si>
  <si>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</si>
  <si>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</si>
  <si>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</si>
  <si>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</si>
  <si>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</si>
  <si>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</si>
  <si>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</si>
  <si>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</si>
  <si>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</si>
  <si>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</si>
  <si>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</si>
  <si>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</si>
  <si>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</si>
  <si>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</si>
  <si>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</si>
  <si>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</si>
  <si>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</si>
  <si>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</si>
  <si>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</si>
  <si>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</si>
  <si>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</si>
  <si>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</si>
  <si>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</si>
  <si>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</si>
  <si>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</si>
  <si>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</si>
  <si>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</si>
  <si>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</si>
  <si>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</si>
  <si>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</si>
  <si>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</si>
  <si>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</si>
  <si>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</si>
  <si>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</si>
  <si>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</si>
  <si>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</si>
  <si>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</si>
  <si>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</si>
  <si>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</si>
  <si>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</si>
  <si>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</si>
  <si>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</si>
  <si>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</si>
  <si>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</si>
  <si>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</si>
  <si>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</si>
  <si>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</si>
  <si>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</si>
  <si>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</si>
  <si>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</si>
  <si>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</si>
  <si>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</si>
  <si>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</si>
  <si>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</si>
  <si>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</si>
  <si>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</si>
  <si>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</si>
  <si>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</si>
  <si>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</si>
  <si>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</si>
  <si>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</si>
  <si>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</si>
  <si>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</si>
  <si>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</si>
  <si>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</si>
  <si>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</si>
  <si>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</si>
  <si>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</si>
  <si>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</si>
  <si>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</si>
  <si>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</si>
  <si>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</si>
  <si>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</si>
  <si>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</si>
  <si>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</si>
  <si>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</si>
  <si>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</si>
  <si>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</si>
  <si>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</si>
  <si>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</si>
  <si>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</si>
  <si>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</si>
  <si>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</si>
  <si>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</si>
  <si>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</si>
  <si>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</si>
  <si>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</si>
  <si>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</si>
  <si>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</si>
  <si>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</si>
  <si>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</si>
  <si>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</si>
  <si>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</si>
  <si>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</si>
  <si>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</si>
  <si>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</si>
  <si>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</si>
  <si>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</si>
  <si>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</si>
  <si>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</si>
  <si>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</si>
  <si>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</si>
  <si>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</si>
  <si>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</si>
  <si>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</si>
  <si>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</si>
  <si>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</si>
  <si>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</si>
  <si>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</si>
  <si>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</si>
  <si>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</si>
  <si>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</si>
  <si>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</si>
  <si>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</si>
  <si>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</si>
  <si>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</si>
  <si>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</si>
  <si>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</si>
  <si>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</si>
  <si>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</si>
  <si>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</si>
  <si>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</si>
  <si>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</si>
  <si>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</si>
  <si>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</si>
  <si>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</si>
  <si>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</si>
  <si>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</si>
  <si>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</si>
  <si>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</si>
  <si>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</si>
  <si>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</si>
  <si>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</si>
  <si>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</si>
  <si>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</si>
  <si>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</si>
  <si>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</si>
  <si>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</si>
  <si>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</si>
  <si>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</si>
  <si>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</si>
  <si>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</si>
  <si>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</si>
  <si>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</si>
  <si>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</si>
  <si>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</si>
  <si>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</si>
  <si>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</si>
  <si>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</si>
  <si>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</si>
  <si>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</si>
  <si>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</si>
  <si>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</si>
  <si>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</si>
  <si>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</si>
  <si>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</si>
  <si>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</si>
  <si>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</si>
  <si>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</si>
  <si>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</si>
  <si>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</si>
  <si>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</si>
  <si>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</si>
  <si>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</si>
  <si>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</si>
  <si>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</si>
  <si>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</si>
  <si>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</si>
  <si>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</si>
  <si>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</si>
  <si>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</si>
  <si>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</si>
  <si>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</si>
  <si>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</si>
  <si>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</si>
  <si>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</si>
  <si>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</si>
  <si>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</si>
  <si>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</si>
  <si>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</si>
  <si>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</si>
  <si>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</si>
  <si>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</si>
  <si>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</si>
  <si>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</si>
  <si>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</si>
  <si>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</si>
  <si>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</si>
  <si>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</si>
  <si>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</si>
  <si>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</si>
  <si>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</si>
  <si>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</si>
  <si>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</si>
  <si>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</si>
  <si>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</si>
  <si>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</si>
  <si>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</si>
  <si>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</si>
  <si>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</si>
  <si>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</si>
  <si>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</si>
  <si>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</si>
  <si>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</si>
  <si>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</si>
  <si>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</si>
  <si>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</si>
  <si>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</si>
  <si>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</si>
  <si>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</si>
  <si>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</si>
  <si>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</si>
  <si>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</si>
  <si>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</si>
  <si>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</si>
  <si>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</si>
  <si>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</si>
  <si>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</si>
  <si>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</si>
  <si>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</si>
  <si>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</si>
  <si>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</si>
  <si>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</si>
  <si>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</si>
  <si>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</si>
  <si>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</si>
  <si>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</si>
  <si>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</si>
  <si>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</si>
  <si>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</si>
  <si>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</si>
  <si>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</si>
  <si>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</si>
  <si>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</si>
  <si>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</si>
  <si>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</si>
  <si>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</si>
  <si>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</si>
  <si>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</si>
  <si>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</si>
  <si>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</si>
  <si>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</si>
  <si>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</si>
  <si>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</si>
  <si>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</si>
  <si>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</si>
  <si>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</si>
  <si>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</si>
  <si>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</si>
  <si>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</si>
  <si>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</si>
  <si>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</si>
  <si>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</si>
  <si>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</si>
  <si>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</si>
  <si>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</si>
  <si>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</si>
  <si>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</si>
  <si>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</si>
  <si>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</si>
  <si>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</si>
  <si>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</si>
  <si>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</si>
  <si>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</si>
  <si>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</si>
  <si>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</si>
  <si>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</si>
  <si>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</si>
  <si>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</si>
  <si>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</si>
  <si>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</si>
  <si>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</si>
  <si>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</si>
  <si>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</si>
  <si>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</si>
  <si>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</si>
  <si>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</si>
  <si>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</si>
  <si>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</si>
  <si>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</si>
  <si>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</si>
  <si>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</si>
  <si>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</si>
  <si>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</si>
  <si>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</si>
  <si>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</si>
  <si>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</si>
  <si>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</si>
  <si>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</si>
  <si>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</si>
  <si>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</si>
  <si>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</si>
  <si>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</si>
  <si>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</si>
  <si>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</si>
  <si>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</si>
  <si>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</si>
  <si>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</si>
  <si>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</si>
  <si>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</si>
  <si>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</si>
  <si>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</si>
  <si>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</si>
  <si>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</si>
  <si>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</si>
  <si>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</si>
  <si>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</si>
  <si>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</si>
  <si>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</si>
  <si>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</si>
  <si>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</si>
  <si>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</si>
  <si>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</si>
  <si>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</si>
  <si>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</si>
  <si>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</si>
  <si>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</si>
  <si>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</si>
  <si>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</si>
  <si>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</si>
  <si>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</si>
  <si>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</si>
  <si>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</si>
  <si>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</si>
  <si>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</si>
  <si>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</si>
  <si>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</si>
  <si>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</si>
  <si>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</si>
  <si>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</si>
  <si>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</si>
  <si>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</si>
  <si>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</si>
  <si>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</si>
  <si>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</si>
  <si>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</si>
  <si>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</si>
  <si>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</si>
  <si>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</si>
  <si>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</si>
  <si>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</si>
  <si>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</si>
  <si>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</si>
  <si>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</si>
  <si>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</si>
  <si>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</si>
  <si>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</si>
  <si>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</si>
  <si>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</si>
  <si>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</si>
  <si>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</si>
  <si>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</si>
  <si>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</si>
  <si>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</si>
  <si>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</si>
  <si>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</si>
  <si>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</si>
  <si>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</si>
  <si>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</si>
  <si>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</si>
  <si>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</si>
  <si>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</si>
  <si>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</si>
  <si>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</si>
  <si>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</si>
  <si>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</si>
  <si>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</si>
  <si>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</si>
  <si>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</si>
  <si>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</si>
  <si>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</si>
  <si>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</si>
  <si>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</si>
  <si>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</si>
  <si>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</si>
  <si>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</si>
  <si>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</si>
  <si>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</si>
  <si>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</si>
  <si>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</si>
  <si>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</si>
  <si>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</si>
  <si>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</si>
  <si>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</si>
  <si>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</si>
  <si>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</si>
  <si>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</si>
  <si>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</si>
  <si>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</si>
  <si>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</si>
  <si>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</si>
  <si>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</si>
  <si>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</si>
  <si>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</si>
  <si>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</si>
  <si>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</si>
  <si>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</si>
  <si>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</si>
  <si>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</si>
  <si>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</si>
  <si>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</si>
  <si>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</si>
  <si>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</si>
  <si>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</si>
  <si>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</si>
  <si>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</si>
  <si>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</si>
  <si>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</si>
  <si>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</si>
  <si>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</si>
  <si>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</si>
  <si>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</si>
  <si>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</si>
  <si>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</si>
  <si>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</si>
  <si>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</si>
  <si>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</si>
  <si>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</si>
  <si>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</si>
  <si>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</si>
  <si>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</si>
  <si>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</si>
  <si>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</si>
  <si>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</si>
  <si>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</si>
  <si>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</si>
  <si>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</si>
  <si>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</si>
  <si>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</si>
  <si>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</si>
  <si>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</si>
  <si>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</si>
  <si>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</si>
  <si>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</si>
  <si>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</si>
  <si>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</si>
  <si>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</si>
  <si>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</si>
  <si>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</si>
  <si>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</si>
  <si>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</si>
  <si>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</si>
  <si>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</si>
  <si>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</si>
  <si>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</si>
  <si>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</si>
  <si>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</si>
  <si>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</si>
  <si>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</si>
  <si>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</si>
  <si>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</si>
  <si>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</si>
  <si>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</si>
  <si>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</si>
  <si>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</si>
  <si>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</si>
  <si>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</si>
  <si>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</si>
  <si>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</si>
  <si>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</si>
  <si>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</si>
  <si>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</si>
  <si>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</si>
  <si>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</si>
  <si>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</si>
  <si>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</si>
  <si>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</si>
  <si>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</si>
  <si>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</si>
  <si>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</si>
  <si>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</si>
  <si>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</si>
  <si>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</si>
  <si>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</si>
  <si>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</si>
  <si>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</si>
  <si>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</si>
  <si>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</si>
  <si>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</si>
  <si>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</si>
  <si>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</si>
  <si>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</si>
  <si>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</si>
  <si>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</si>
  <si>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</si>
  <si>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</si>
  <si>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</si>
  <si>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</si>
  <si>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</si>
  <si>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</si>
  <si>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</si>
  <si>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</si>
  <si>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</si>
  <si>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</si>
  <si>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</si>
  <si>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</si>
  <si>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</si>
  <si>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</si>
  <si>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</si>
  <si>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</si>
  <si>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</si>
  <si>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</si>
  <si>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</si>
  <si>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</si>
  <si>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</si>
  <si>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</si>
  <si>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</si>
  <si>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</si>
  <si>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</si>
  <si>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</si>
  <si>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</si>
  <si>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</si>
  <si>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</si>
  <si>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</si>
  <si>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</si>
  <si>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</si>
  <si>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</si>
  <si>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</si>
  <si>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</si>
  <si>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</si>
  <si>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</si>
  <si>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</si>
  <si>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</si>
  <si>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</si>
  <si>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</si>
  <si>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</si>
  <si>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</si>
  <si>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</si>
  <si>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</si>
  <si>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</si>
  <si>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</si>
  <si>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</si>
  <si>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</si>
  <si>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</si>
  <si>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</si>
  <si>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</si>
  <si>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</si>
  <si>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</si>
  <si>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</si>
  <si>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</si>
  <si>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</si>
  <si>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</si>
  <si>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</si>
  <si>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</si>
  <si>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</si>
  <si>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</si>
  <si>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</si>
  <si>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</si>
  <si>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</si>
  <si>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</si>
  <si>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</si>
  <si>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</si>
  <si>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</si>
  <si>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</si>
  <si>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</si>
  <si>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</si>
  <si>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</si>
  <si>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</si>
  <si>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</si>
  <si>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</si>
  <si>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</si>
  <si>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</si>
  <si>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</si>
  <si>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</si>
  <si>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</si>
  <si>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</si>
  <si>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</si>
  <si>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</si>
  <si>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</si>
  <si>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</si>
  <si>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</si>
  <si>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</si>
  <si>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</si>
  <si>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</si>
  <si>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</si>
  <si>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</si>
  <si>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</si>
  <si>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</si>
  <si>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</si>
  <si>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</si>
  <si>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</si>
  <si>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</si>
  <si>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</si>
  <si>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</si>
  <si>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</si>
  <si>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</si>
  <si>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</si>
  <si>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</si>
  <si>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</si>
  <si>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</si>
  <si>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</si>
  <si>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</si>
  <si>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</si>
  <si>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</si>
  <si>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</si>
  <si>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</si>
  <si>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</si>
  <si>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</si>
  <si>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</si>
  <si>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</si>
  <si>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</si>
  <si>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</si>
  <si>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</si>
  <si>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</si>
  <si>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</si>
  <si>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</si>
  <si>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</si>
  <si>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</si>
  <si>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</si>
  <si>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</si>
  <si>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</si>
  <si>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</si>
  <si>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</si>
  <si>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</si>
  <si>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</si>
  <si>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</si>
  <si>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</si>
  <si>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</si>
  <si>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</si>
  <si>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</si>
  <si>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</si>
  <si>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</si>
  <si>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</si>
  <si>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</si>
  <si>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</si>
  <si>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</si>
  <si>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</si>
  <si>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</si>
  <si>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</si>
  <si>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</si>
  <si>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</si>
  <si>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</si>
  <si>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</si>
  <si>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</si>
  <si>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</si>
  <si>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</si>
  <si>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</si>
  <si>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</si>
  <si>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</si>
  <si>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</si>
  <si>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</si>
  <si>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</si>
  <si>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</si>
  <si>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</si>
  <si>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</si>
  <si>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</si>
  <si>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</si>
  <si>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</si>
  <si>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</si>
  <si>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</si>
  <si>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</si>
  <si>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</si>
  <si>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</si>
  <si>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</si>
  <si>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</si>
  <si>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</si>
  <si>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</si>
  <si>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</si>
  <si>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</si>
  <si>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</si>
  <si>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</si>
  <si>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</si>
  <si>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</si>
  <si>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</si>
  <si>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</si>
  <si>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</si>
  <si>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</si>
  <si>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</si>
  <si>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</si>
  <si>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</si>
  <si>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</si>
  <si>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</si>
  <si>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</si>
  <si>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</si>
  <si>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</si>
  <si>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</si>
  <si>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</si>
  <si>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</si>
  <si>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</si>
  <si>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</si>
  <si>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</si>
  <si>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</si>
  <si>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</si>
  <si>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</si>
  <si>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</si>
  <si>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</si>
  <si>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</si>
  <si>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</si>
  <si>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</si>
  <si>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</si>
  <si>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</si>
  <si>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</si>
  <si>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</si>
  <si>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</si>
  <si>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</si>
  <si>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</si>
  <si>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</si>
  <si>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</si>
  <si>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</si>
  <si>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</si>
  <si>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</si>
  <si>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</si>
  <si>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</si>
  <si>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</si>
  <si>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</si>
  <si>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</si>
  <si>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</si>
  <si>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</si>
  <si>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</si>
  <si>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</si>
  <si>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</si>
  <si>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</si>
  <si>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</si>
  <si>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</si>
  <si>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</si>
  <si>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</si>
  <si>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</si>
  <si>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</si>
  <si>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</si>
  <si>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</si>
  <si>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</si>
  <si>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</si>
  <si>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</si>
  <si>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</si>
  <si>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</si>
  <si>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</si>
  <si>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</si>
  <si>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</si>
  <si>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</si>
  <si>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</si>
  <si>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</si>
  <si>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</si>
  <si>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</si>
  <si>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</si>
  <si>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</si>
  <si>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</si>
  <si>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</si>
  <si>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</si>
  <si>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</si>
  <si>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</si>
  <si>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</si>
  <si>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</si>
  <si>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</si>
  <si>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</si>
  <si>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</si>
  <si>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</si>
  <si>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</si>
  <si>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</si>
  <si>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</si>
  <si>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</si>
  <si>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</si>
  <si>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</si>
  <si>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</si>
  <si>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</si>
  <si>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</si>
  <si>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</si>
  <si>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</si>
  <si>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</si>
  <si>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</si>
  <si>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</si>
  <si>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</si>
  <si>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</si>
  <si>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</si>
  <si>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</si>
  <si>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</si>
  <si>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</si>
  <si>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</si>
  <si>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</si>
  <si>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</si>
  <si>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</si>
  <si>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</si>
  <si>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</si>
  <si>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</si>
  <si>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</si>
  <si>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</si>
  <si>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</si>
  <si>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</si>
  <si>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</si>
  <si>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</si>
  <si>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</si>
  <si>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</si>
  <si>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</si>
  <si>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</si>
  <si>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</si>
  <si>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</si>
  <si>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</si>
  <si>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</si>
  <si>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</si>
  <si>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</si>
  <si>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</si>
  <si>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</si>
  <si>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</si>
  <si>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</si>
  <si>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</si>
  <si>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</si>
  <si>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</si>
  <si>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</si>
  <si>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</si>
  <si>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</si>
  <si>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</si>
  <si>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</si>
  <si>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</si>
  <si>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</si>
  <si>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</si>
  <si>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</si>
  <si>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</si>
  <si>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</si>
  <si>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</si>
  <si>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</si>
  <si>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</si>
  <si>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</si>
  <si>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</si>
  <si>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</si>
  <si>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</si>
  <si>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</si>
  <si>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</si>
  <si>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</si>
  <si>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</si>
  <si>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</si>
  <si>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</si>
  <si>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</si>
  <si>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</si>
  <si>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</si>
  <si>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</si>
  <si>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</si>
  <si>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</si>
  <si>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</si>
  <si>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</si>
  <si>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</si>
  <si>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</si>
  <si>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</si>
  <si>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</si>
  <si>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</si>
  <si>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</si>
  <si>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</si>
  <si>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</si>
  <si>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</si>
  <si>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</si>
  <si>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</si>
  <si>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</si>
  <si>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</si>
  <si>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</si>
  <si>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</si>
  <si>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</si>
  <si>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</si>
  <si>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</si>
  <si>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</si>
  <si>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</si>
  <si>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</si>
  <si>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</si>
  <si>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</si>
  <si>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</si>
  <si>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</si>
  <si>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</si>
  <si>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</si>
  <si>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</si>
  <si>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</si>
  <si>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</si>
  <si>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</si>
  <si>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</si>
  <si>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</si>
  <si>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</si>
  <si>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</si>
  <si>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</si>
  <si>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</si>
  <si>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</si>
  <si>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</si>
  <si>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</si>
  <si>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</si>
  <si>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</si>
  <si>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</si>
  <si>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</si>
  <si>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</si>
  <si>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</si>
  <si>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</si>
  <si>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</si>
  <si>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</si>
  <si>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</si>
  <si>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</si>
  <si>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</si>
  <si>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</si>
  <si>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</si>
  <si>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</si>
  <si>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</si>
  <si>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</si>
  <si>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</si>
  <si>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</si>
  <si>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</si>
  <si>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</si>
  <si>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</si>
  <si>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</si>
  <si>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</si>
  <si>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</si>
  <si>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</si>
  <si>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</si>
  <si>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</si>
  <si>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</si>
  <si>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</si>
  <si>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</si>
  <si>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</si>
  <si>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</si>
  <si>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</si>
  <si>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</si>
  <si>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</si>
  <si>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</si>
  <si>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</si>
  <si>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</si>
  <si>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</si>
  <si>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</si>
  <si>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</si>
  <si>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</si>
  <si>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</si>
  <si>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</si>
  <si>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</si>
  <si>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</si>
  <si>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</si>
  <si>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</si>
  <si>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</si>
  <si>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</si>
  <si>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</si>
  <si>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</si>
  <si>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</si>
  <si>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</si>
  <si>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</si>
  <si>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</si>
  <si>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</si>
  <si>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</si>
  <si>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</si>
  <si>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</si>
  <si>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</si>
  <si>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</si>
  <si>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</si>
  <si>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</si>
  <si>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</si>
  <si>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</si>
  <si>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</si>
  <si>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</si>
  <si>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</si>
  <si>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</si>
  <si>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</si>
  <si>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</si>
  <si>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</si>
  <si>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</si>
  <si>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</si>
  <si>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</si>
  <si>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</si>
  <si>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</si>
  <si>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</si>
  <si>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</si>
  <si>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</si>
  <si>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</si>
  <si>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</si>
  <si>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</si>
  <si>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</si>
  <si>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</si>
  <si>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</si>
  <si>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</si>
  <si>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</si>
  <si>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</si>
  <si>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</si>
  <si>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</si>
  <si>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</si>
  <si>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</si>
  <si>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</si>
  <si>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</si>
  <si>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</si>
  <si>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</si>
  <si>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</si>
  <si>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</si>
  <si>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</si>
  <si>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</si>
  <si>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</si>
  <si>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</si>
  <si>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</si>
  <si>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</si>
  <si>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</si>
  <si>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</si>
  <si>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</si>
  <si>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</si>
  <si>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</si>
  <si>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</si>
  <si>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</si>
  <si>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</si>
  <si>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</si>
  <si>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</si>
  <si>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</si>
  <si>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</si>
  <si>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</si>
  <si>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</si>
  <si>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</si>
  <si>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</si>
  <si>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</si>
  <si>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</si>
  <si>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</si>
  <si>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</si>
  <si>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</si>
  <si>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</si>
  <si>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</si>
  <si>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</si>
  <si>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</si>
  <si>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</si>
  <si>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</si>
  <si>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</si>
  <si>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</si>
  <si>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</si>
  <si>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</si>
  <si>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</si>
  <si>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</si>
  <si>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</si>
  <si>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</si>
  <si>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</si>
  <si>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</si>
  <si>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</si>
  <si>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</si>
  <si>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</si>
  <si>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</si>
  <si>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</si>
  <si>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</si>
  <si>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</si>
  <si>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</si>
  <si>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</si>
  <si>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</si>
  <si>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</si>
  <si>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</si>
  <si>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</si>
  <si>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</si>
  <si>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</si>
  <si>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</si>
  <si>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</si>
  <si>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</si>
  <si>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</si>
  <si>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</si>
  <si>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</si>
  <si>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</si>
  <si>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</si>
  <si>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</si>
  <si>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</si>
  <si>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</si>
  <si>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</si>
  <si>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</si>
  <si>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</si>
  <si>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</si>
  <si>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</si>
  <si>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</si>
  <si>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</si>
  <si>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</si>
  <si>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</si>
  <si>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</si>
  <si>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</si>
  <si>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</si>
  <si>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</si>
  <si>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</si>
  <si>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</si>
  <si>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</si>
  <si>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</si>
  <si>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</si>
  <si>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</si>
  <si>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</si>
  <si>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</si>
  <si>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</si>
  <si>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</si>
  <si>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</si>
  <si>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</si>
  <si>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</si>
  <si>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</si>
  <si>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</si>
  <si>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</si>
  <si>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</si>
  <si>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</si>
  <si>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</si>
  <si>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</si>
  <si>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</si>
  <si>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</si>
  <si>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</si>
  <si>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</si>
  <si>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</si>
  <si>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</si>
  <si>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</si>
  <si>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</si>
  <si>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</si>
  <si>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</si>
  <si>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</si>
  <si>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</si>
  <si>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</si>
  <si>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</si>
  <si>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</si>
  <si>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</si>
  <si>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</si>
  <si>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</si>
  <si>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</si>
  <si>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</si>
  <si>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</si>
  <si>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</si>
  <si>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</si>
  <si>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</si>
  <si>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</si>
  <si>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</si>
  <si>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</si>
  <si>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</si>
  <si>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</si>
  <si>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</si>
  <si>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</si>
  <si>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</si>
  <si>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</si>
  <si>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</si>
  <si>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</si>
  <si>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</si>
  <si>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</si>
  <si>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</si>
  <si>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</si>
  <si>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</si>
  <si>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</si>
  <si>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</si>
  <si>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</si>
  <si>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</si>
  <si>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</si>
  <si>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</si>
  <si>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</si>
  <si>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</si>
  <si>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</si>
  <si>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</si>
  <si>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</si>
  <si>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</si>
  <si>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</si>
  <si>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</si>
  <si>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</si>
  <si>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</si>
  <si>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</si>
  <si>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</si>
  <si>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</si>
  <si>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</si>
  <si>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</si>
  <si>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</si>
  <si>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</si>
  <si>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</si>
  <si>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</si>
  <si>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</si>
  <si>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</si>
  <si>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</si>
  <si>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</si>
  <si>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</si>
  <si>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</si>
  <si>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</si>
  <si>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</si>
  <si>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</si>
  <si>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</si>
  <si>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</si>
  <si>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</si>
  <si>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</si>
  <si>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</si>
  <si>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</si>
  <si>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</si>
  <si>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</si>
  <si>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</si>
  <si>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</si>
  <si>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</si>
  <si>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</si>
  <si>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</si>
  <si>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</si>
  <si>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</si>
  <si>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</si>
  <si>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</si>
  <si>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</si>
  <si>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</si>
  <si>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</si>
  <si>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</si>
  <si>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</si>
  <si>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</si>
  <si>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</si>
  <si>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</si>
  <si>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</si>
  <si>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</si>
  <si>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</si>
  <si>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</si>
  <si>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</si>
  <si>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</si>
  <si>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</si>
  <si>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</si>
  <si>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</si>
  <si>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</si>
  <si>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</si>
  <si>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</si>
  <si>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</si>
  <si>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</si>
  <si>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</si>
  <si>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</si>
  <si>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</si>
  <si>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</si>
  <si>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</si>
  <si>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</si>
  <si>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</si>
  <si>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</si>
  <si>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</si>
  <si>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</si>
  <si>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</si>
  <si>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</si>
  <si>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</si>
  <si>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</si>
  <si>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</si>
  <si>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</si>
  <si>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</si>
  <si>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</si>
  <si>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</si>
  <si>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</si>
  <si>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</si>
  <si>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</si>
  <si>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</si>
  <si>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</si>
  <si>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</si>
  <si>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</si>
  <si>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</si>
  <si>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</si>
  <si>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</si>
  <si>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</si>
  <si>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</si>
  <si>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</si>
  <si>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</si>
  <si>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</si>
  <si>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</si>
  <si>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</si>
  <si>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</si>
  <si>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</si>
  <si>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</si>
  <si>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</si>
  <si>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</si>
  <si>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</si>
  <si>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</si>
  <si>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</si>
  <si>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</si>
  <si>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</si>
  <si>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</si>
  <si>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</si>
  <si>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</si>
  <si>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</si>
  <si>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</si>
  <si>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</si>
  <si>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</si>
  <si>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</si>
  <si>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</si>
  <si>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</si>
  <si>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</si>
  <si>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</si>
  <si>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</si>
  <si>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</si>
  <si>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</si>
  <si>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</si>
  <si>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</si>
  <si>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</si>
  <si>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</si>
  <si>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</si>
  <si>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</si>
  <si>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</si>
  <si>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</si>
  <si>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</si>
  <si>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</si>
  <si>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</si>
  <si>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</si>
  <si>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</si>
  <si>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</si>
  <si>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</si>
  <si>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</si>
  <si>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</si>
  <si>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</si>
  <si>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</si>
  <si>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</si>
  <si>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</si>
  <si>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</si>
  <si>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</si>
  <si>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</si>
  <si>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</si>
  <si>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</si>
  <si>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</si>
  <si>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</si>
  <si>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</si>
  <si>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</si>
  <si>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</si>
  <si>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</si>
  <si>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</si>
  <si>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</si>
  <si>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</si>
  <si>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</si>
  <si>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</si>
  <si>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</si>
  <si>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</si>
  <si>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</si>
  <si>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</si>
  <si>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</si>
  <si>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</si>
  <si>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</si>
  <si>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</si>
  <si>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</si>
  <si>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</si>
  <si>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</si>
  <si>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</si>
  <si>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</si>
  <si>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</si>
  <si>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</si>
  <si>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</si>
  <si>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</si>
  <si>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</si>
  <si>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</si>
  <si>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</si>
  <si>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</si>
  <si>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</si>
  <si>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</si>
  <si>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</si>
  <si>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</si>
  <si>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</si>
  <si>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</si>
  <si>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</si>
  <si>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</si>
  <si>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</si>
  <si>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</si>
  <si>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</si>
  <si>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</si>
  <si>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</si>
  <si>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</si>
  <si>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</si>
  <si>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</si>
  <si>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</si>
  <si>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</si>
  <si>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</si>
  <si>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</si>
  <si>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</si>
  <si>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</si>
  <si>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</si>
  <si>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</si>
  <si>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</si>
  <si>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</si>
  <si>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</si>
  <si>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</si>
  <si>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</si>
  <si>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</si>
  <si>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</si>
  <si>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</si>
  <si>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</si>
  <si>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</si>
  <si>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</si>
  <si>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</si>
  <si>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</si>
  <si>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</si>
  <si>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</si>
  <si>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</si>
  <si>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</si>
  <si>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</si>
  <si>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</si>
  <si>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</si>
  <si>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</si>
  <si>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</si>
  <si>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</si>
  <si>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</si>
  <si>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</si>
  <si>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</si>
  <si>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</si>
  <si>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</si>
  <si>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</si>
  <si>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</si>
  <si>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</si>
  <si>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</si>
  <si>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</si>
  <si>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</si>
  <si>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</si>
  <si>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</si>
  <si>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</si>
  <si>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</si>
  <si>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</si>
  <si>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</si>
  <si>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</si>
  <si>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</si>
  <si>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</si>
  <si>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</si>
  <si>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</si>
  <si>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</si>
  <si>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</si>
  <si>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</si>
  <si>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</si>
  <si>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</si>
  <si>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</si>
  <si>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</si>
  <si>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</si>
  <si>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</si>
  <si>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</si>
  <si>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</si>
  <si>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</si>
  <si>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</si>
  <si>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</si>
  <si>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</si>
  <si>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</si>
  <si>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</si>
  <si>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</si>
  <si>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</si>
  <si>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</si>
  <si>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</si>
  <si>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</si>
  <si>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</si>
  <si>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</si>
  <si>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</si>
  <si>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</si>
  <si>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</si>
  <si>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</si>
  <si>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</si>
  <si>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</si>
  <si>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</si>
  <si>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</si>
  <si>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</si>
  <si>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</si>
  <si>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</si>
  <si>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</si>
  <si>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</si>
  <si>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</si>
  <si>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</si>
  <si>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</si>
  <si>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</si>
  <si>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</si>
  <si>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</si>
  <si>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</si>
  <si>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</si>
  <si>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</si>
  <si>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</si>
  <si>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</si>
  <si>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</si>
  <si>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</si>
  <si>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</si>
  <si>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</si>
  <si>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</si>
  <si>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</si>
  <si>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</si>
  <si>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</si>
  <si>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</si>
  <si>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</si>
  <si>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</si>
  <si>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</si>
  <si>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</si>
  <si>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</si>
  <si>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</si>
  <si>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</si>
  <si>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</si>
  <si>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</si>
  <si>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</si>
  <si>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</si>
  <si>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</si>
  <si>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</si>
  <si>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</si>
  <si>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</si>
  <si>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</si>
  <si>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</si>
  <si>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</si>
  <si>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</si>
  <si>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</si>
  <si>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</si>
  <si>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</si>
  <si>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</si>
  <si>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</si>
  <si>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</si>
  <si>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</si>
  <si>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</si>
  <si>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</si>
  <si>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</si>
  <si>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</si>
  <si>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</si>
  <si>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</si>
  <si>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</si>
  <si>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</si>
  <si>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</si>
  <si>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</si>
  <si>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</si>
  <si>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</si>
  <si>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</si>
  <si>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</si>
  <si>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</si>
  <si>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</si>
  <si>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</si>
  <si>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</si>
  <si>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</si>
  <si>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</si>
  <si>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</si>
  <si>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</si>
  <si>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</si>
  <si>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</si>
  <si>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</si>
  <si>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</si>
  <si>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</si>
  <si>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</si>
  <si>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</si>
  <si>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</si>
  <si>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</si>
  <si>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</si>
  <si>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</si>
  <si>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</si>
  <si>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</si>
  <si>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</si>
  <si>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</si>
  <si>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</si>
  <si>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</si>
  <si>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</si>
  <si>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</si>
  <si>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</si>
  <si>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</si>
  <si>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</si>
  <si>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</si>
  <si>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</si>
  <si>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</si>
  <si>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</si>
  <si>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</si>
  <si>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</si>
  <si>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</si>
  <si>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</si>
  <si>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</si>
  <si>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</si>
  <si>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</si>
  <si>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</si>
  <si>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</si>
  <si>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</si>
  <si>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</si>
  <si>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</si>
  <si>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</si>
  <si>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</si>
  <si>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</si>
  <si>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</si>
  <si>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</si>
  <si>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</si>
  <si>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</si>
  <si>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</si>
  <si>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</si>
  <si>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</si>
  <si>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</si>
  <si>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</si>
  <si>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</si>
  <si>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</si>
  <si>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</si>
  <si>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</si>
  <si>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</si>
  <si>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</si>
  <si>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</si>
  <si>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</si>
  <si>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</si>
  <si>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</si>
  <si>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</si>
  <si>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</si>
  <si>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</si>
  <si>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</si>
  <si>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</si>
  <si>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</si>
  <si>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</si>
  <si>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</si>
  <si>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</si>
  <si>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</si>
  <si>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</si>
  <si>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</si>
  <si>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</si>
  <si>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</si>
  <si>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</si>
  <si>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</si>
  <si>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</si>
  <si>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</si>
  <si>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</si>
  <si>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</si>
  <si>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</si>
  <si>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</si>
  <si>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</si>
  <si>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</si>
  <si>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</si>
  <si>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</si>
  <si>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</si>
  <si>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</si>
  <si>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</si>
  <si>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</si>
  <si>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</si>
  <si>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</si>
  <si>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</si>
  <si>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</si>
  <si>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</si>
  <si>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</si>
  <si>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</si>
  <si>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</si>
  <si>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</si>
  <si>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</si>
  <si>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</si>
  <si>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</si>
  <si>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</si>
  <si>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</si>
  <si>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</si>
  <si>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</si>
  <si>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</si>
  <si>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</si>
  <si>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</si>
  <si>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</si>
  <si>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</si>
  <si>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</si>
  <si>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</si>
  <si>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</si>
  <si>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</si>
  <si>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</si>
  <si>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</si>
  <si>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</si>
  <si>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</si>
  <si>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</si>
  <si>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</si>
  <si>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</si>
  <si>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</si>
  <si>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</si>
  <si>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</si>
  <si>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</si>
  <si>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</si>
  <si>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</si>
  <si>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</si>
  <si>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</si>
  <si>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</si>
  <si>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</si>
  <si>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</si>
  <si>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</si>
  <si>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</si>
  <si>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</si>
  <si>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</si>
  <si>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</si>
  <si>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</si>
  <si>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</si>
  <si>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</si>
  <si>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</si>
  <si>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</si>
  <si>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</si>
  <si>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</si>
  <si>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</si>
  <si>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</si>
  <si>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</si>
  <si>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</si>
  <si>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</si>
  <si>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</si>
  <si>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</si>
  <si>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</si>
  <si>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</si>
  <si>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</si>
  <si>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</si>
  <si>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</si>
  <si>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</si>
  <si>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</si>
  <si>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</si>
  <si>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</si>
  <si>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</si>
  <si>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</si>
  <si>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</si>
  <si>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</si>
  <si>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</si>
  <si>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</si>
  <si>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</si>
  <si>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</si>
  <si>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</si>
  <si>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</si>
  <si>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</si>
  <si>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</si>
  <si>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</si>
  <si>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</si>
  <si>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</si>
  <si>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</si>
  <si>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</si>
  <si>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</si>
  <si>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</si>
  <si>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</si>
  <si>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</si>
  <si>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</si>
  <si>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</si>
  <si>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</si>
  <si>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</si>
  <si>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</si>
  <si>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</si>
  <si>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</si>
  <si>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</si>
  <si>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</si>
  <si>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</si>
  <si>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</si>
  <si>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</si>
  <si>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</si>
  <si>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</si>
  <si>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</si>
  <si>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</si>
  <si>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</si>
  <si>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</si>
  <si>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</si>
  <si>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</si>
  <si>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</si>
  <si>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</si>
  <si>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</si>
  <si>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</si>
  <si>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</si>
  <si>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</si>
  <si>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</si>
  <si>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</si>
  <si>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</si>
  <si>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</si>
  <si>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</si>
  <si>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</si>
  <si>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</si>
  <si>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</si>
  <si>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</si>
  <si>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</si>
  <si>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</si>
  <si>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</si>
  <si>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</si>
  <si>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</si>
  <si>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</si>
  <si>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</si>
  <si>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</si>
  <si>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</si>
  <si>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</si>
  <si>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</si>
  <si>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</si>
  <si>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</si>
  <si>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</si>
  <si>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</si>
  <si>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</si>
  <si>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</si>
  <si>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</si>
  <si>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</si>
  <si>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</si>
  <si>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</si>
  <si>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</si>
  <si>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</si>
  <si>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</si>
  <si>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</si>
  <si>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</si>
  <si>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</si>
  <si>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</si>
  <si>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</si>
  <si>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</si>
  <si>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</si>
  <si>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</si>
  <si>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</si>
  <si>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</si>
  <si>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</si>
  <si>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</si>
  <si>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</si>
  <si>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</si>
  <si>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</si>
  <si>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</si>
  <si>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</si>
  <si>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</si>
  <si>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</si>
  <si>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</si>
  <si>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</si>
  <si>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</si>
  <si>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</si>
  <si>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</si>
  <si>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</si>
  <si>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</si>
  <si>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</si>
  <si>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</si>
  <si>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</si>
  <si>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</si>
  <si>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</si>
  <si>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</si>
  <si>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</si>
  <si>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</si>
  <si>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</si>
  <si>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</si>
  <si>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</si>
  <si>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</si>
  <si>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</si>
  <si>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</si>
  <si>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</si>
  <si>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</si>
  <si>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</si>
  <si>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</si>
  <si>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</si>
  <si>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</si>
  <si>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</si>
  <si>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</si>
  <si>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</si>
  <si>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</si>
  <si>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</si>
  <si>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</si>
  <si>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</si>
  <si>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</si>
  <si>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</si>
  <si>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</si>
  <si>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</si>
  <si>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</si>
  <si>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</si>
  <si>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</si>
  <si>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</si>
  <si>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</si>
  <si>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</si>
  <si>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</si>
  <si>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</si>
  <si>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</si>
  <si>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</si>
  <si>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</si>
  <si>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</si>
  <si>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</si>
  <si>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</si>
  <si>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</si>
  <si>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</si>
  <si>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</si>
  <si>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</si>
  <si>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</si>
  <si>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</si>
  <si>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</si>
  <si>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</si>
  <si>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</si>
  <si>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</si>
  <si>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</si>
  <si>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</si>
  <si>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</si>
  <si>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</si>
  <si>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</si>
  <si>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</si>
  <si>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</si>
  <si>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</si>
  <si>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</si>
  <si>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</si>
  <si>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</si>
  <si>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</si>
  <si>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</si>
  <si>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</si>
  <si>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</si>
  <si>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</si>
  <si>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</si>
  <si>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</si>
  <si>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</si>
  <si>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</si>
  <si>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</si>
  <si>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</si>
  <si>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</si>
  <si>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</si>
  <si>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</si>
  <si>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</si>
  <si>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</si>
  <si>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</si>
  <si>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</si>
  <si>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</si>
  <si>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</si>
  <si>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</si>
  <si>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</si>
  <si>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</si>
  <si>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</si>
  <si>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</si>
  <si>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</si>
  <si>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</si>
  <si>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</si>
  <si>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</si>
  <si>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</si>
  <si>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</si>
  <si>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</si>
  <si>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</si>
  <si>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</si>
  <si>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</si>
  <si>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</si>
  <si>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</si>
  <si>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</si>
  <si>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</si>
  <si>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</si>
  <si>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</si>
  <si>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</si>
  <si>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</si>
  <si>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</si>
  <si>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</si>
  <si>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</si>
  <si>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</si>
  <si>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</si>
  <si>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</si>
  <si>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</si>
  <si>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</si>
  <si>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</si>
  <si>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</si>
  <si>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</si>
  <si>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</si>
  <si>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</si>
  <si>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</si>
  <si>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</si>
  <si>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</si>
  <si>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</si>
  <si>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</si>
  <si>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</si>
  <si>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</si>
  <si>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</si>
  <si>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</si>
  <si>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</si>
  <si>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</si>
  <si>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</si>
  <si>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</si>
  <si>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</si>
  <si>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</si>
  <si>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</si>
  <si>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</si>
  <si>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</si>
  <si>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</si>
  <si>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</si>
  <si>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</si>
  <si>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</si>
  <si>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</si>
  <si>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</si>
  <si>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</si>
  <si>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</si>
  <si>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</si>
  <si>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</si>
  <si>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</si>
  <si>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</si>
  <si>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</si>
  <si>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</si>
  <si>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</si>
  <si>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</si>
  <si>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</si>
  <si>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</si>
  <si>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</si>
  <si>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</si>
  <si>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</si>
  <si>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</si>
  <si>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</si>
  <si>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</si>
  <si>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</si>
  <si>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</si>
  <si>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</si>
  <si>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</si>
  <si>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</si>
  <si>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</si>
  <si>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</si>
  <si>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</si>
  <si>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</si>
  <si>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</si>
  <si>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</si>
  <si>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</si>
  <si>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</si>
  <si>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</si>
  <si>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</si>
  <si>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</si>
  <si>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</si>
  <si>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</si>
  <si>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</si>
  <si>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</si>
  <si>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</si>
  <si>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</si>
  <si>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</si>
  <si>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</si>
  <si>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</si>
  <si>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</si>
  <si>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</si>
  <si>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</si>
  <si>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</si>
  <si>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</si>
  <si>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</si>
  <si>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</si>
  <si>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</si>
  <si>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</si>
  <si>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</si>
  <si>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</si>
  <si>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</si>
  <si>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</si>
  <si>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</si>
  <si>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</si>
  <si>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</si>
  <si>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</si>
  <si>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</si>
  <si>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</si>
  <si>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</si>
  <si>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</si>
  <si>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</si>
  <si>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</si>
  <si>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</si>
  <si>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</si>
  <si>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</si>
  <si>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</si>
  <si>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</si>
  <si>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</si>
  <si>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</si>
  <si>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</si>
  <si>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</si>
  <si>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</si>
  <si>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</si>
  <si>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</si>
  <si>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</si>
  <si>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</si>
  <si>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</si>
  <si>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</si>
  <si>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</si>
  <si>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</si>
  <si>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</si>
  <si>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</si>
  <si>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</si>
  <si>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</si>
  <si>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</si>
  <si>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</si>
  <si>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</si>
  <si>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</si>
  <si>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</si>
  <si>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</si>
  <si>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</si>
  <si>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</si>
  <si>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</si>
  <si>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</si>
  <si>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</si>
  <si>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</si>
  <si>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</si>
  <si>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</si>
  <si>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</si>
  <si>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</si>
  <si>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</si>
  <si>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</si>
  <si>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</si>
  <si>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</si>
  <si>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</si>
  <si>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</si>
  <si>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</si>
  <si>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</si>
  <si>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</si>
  <si>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</si>
  <si>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</si>
  <si>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</si>
  <si>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</si>
  <si>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</si>
  <si>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</si>
  <si>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</si>
  <si>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</si>
  <si>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</si>
  <si>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</si>
  <si>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</si>
  <si>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</si>
  <si>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</si>
  <si>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</si>
  <si>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</si>
  <si>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</si>
  <si>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</si>
  <si>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</si>
  <si>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</si>
  <si>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</si>
  <si>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</si>
  <si>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</si>
  <si>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</si>
  <si>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</si>
  <si>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</si>
  <si>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</si>
  <si>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</si>
  <si>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</si>
  <si>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</si>
  <si>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</si>
  <si>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</si>
  <si>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</si>
  <si>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</si>
  <si>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</si>
  <si>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</si>
  <si>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</si>
  <si>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</si>
  <si>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</si>
  <si>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</si>
  <si>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</si>
  <si>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</si>
  <si>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</si>
  <si>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</si>
  <si>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</si>
  <si>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</si>
  <si>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</si>
  <si>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</si>
  <si>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</si>
  <si>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</si>
  <si>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</si>
  <si>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</si>
  <si>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</si>
  <si>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</si>
  <si>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</si>
  <si>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</si>
  <si>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</si>
  <si>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</si>
  <si>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</si>
  <si>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</si>
  <si>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</si>
  <si>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</si>
  <si>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</si>
  <si>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</si>
  <si>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</si>
  <si>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</si>
  <si>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</si>
  <si>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</si>
  <si>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</si>
  <si>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</si>
  <si>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</si>
  <si>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</si>
  <si>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</si>
  <si>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</si>
  <si>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</si>
  <si>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</si>
  <si>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</si>
  <si>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</si>
  <si>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</si>
  <si>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</si>
  <si>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</si>
  <si>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</si>
  <si>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</si>
  <si>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</si>
  <si>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</si>
  <si>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</si>
  <si>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</si>
  <si>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</si>
  <si>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</si>
  <si>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</si>
  <si>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</si>
  <si>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</si>
  <si>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</si>
  <si>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</si>
  <si>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</si>
  <si>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</si>
  <si>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</si>
  <si>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</si>
  <si>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</si>
  <si>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</si>
  <si>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</si>
  <si>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</si>
  <si>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</si>
  <si>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</si>
  <si>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</si>
  <si>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</si>
  <si>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</si>
  <si>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</si>
  <si>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</si>
  <si>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</si>
  <si>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</si>
  <si>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</si>
  <si>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</si>
  <si>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</si>
  <si>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</si>
  <si>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</si>
  <si>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</si>
  <si>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</si>
  <si>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</si>
  <si>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</si>
  <si>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</si>
  <si>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</si>
  <si>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</si>
  <si>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</si>
  <si>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</si>
  <si>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</si>
  <si>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</si>
  <si>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</si>
  <si>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</si>
  <si>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</si>
  <si>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</si>
  <si>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</si>
  <si>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</si>
  <si>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</si>
  <si>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</si>
  <si>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</si>
  <si>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</si>
  <si>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</si>
  <si>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</si>
  <si>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</si>
  <si>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</si>
  <si>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</si>
  <si>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</si>
  <si>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</si>
  <si>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</si>
  <si>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</si>
  <si>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</si>
  <si>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</si>
  <si>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</si>
  <si>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</si>
  <si>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</si>
  <si>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</si>
  <si>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</si>
  <si>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</si>
  <si>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</si>
  <si>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</si>
  <si>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</si>
  <si>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</si>
  <si>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</si>
  <si>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</si>
  <si>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</si>
  <si>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</si>
  <si>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</si>
  <si>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</si>
  <si>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</si>
  <si>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</si>
  <si>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</si>
  <si>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</si>
  <si>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</si>
  <si>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</si>
  <si>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</si>
  <si>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</si>
  <si>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</si>
  <si>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</si>
  <si>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</si>
  <si>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</si>
  <si>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</si>
  <si>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</si>
  <si>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</si>
  <si>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</si>
  <si>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</si>
  <si>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</si>
  <si>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</si>
  <si>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</si>
  <si>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</si>
  <si>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</si>
  <si>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</si>
  <si>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</si>
  <si>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</si>
  <si>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</si>
  <si>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</si>
  <si>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</si>
  <si>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</si>
  <si>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</si>
  <si>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</si>
  <si>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</si>
  <si>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</si>
  <si>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</si>
  <si>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</si>
  <si>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</si>
  <si>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</si>
  <si>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</si>
  <si>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</si>
  <si>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</si>
  <si>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</si>
  <si>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</si>
  <si>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</si>
  <si>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</si>
  <si>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</si>
  <si>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</si>
  <si>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</si>
  <si>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</si>
  <si>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</si>
  <si>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</si>
  <si>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</si>
  <si>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</si>
  <si>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</si>
  <si>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</si>
  <si>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</si>
  <si>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</si>
  <si>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</si>
  <si>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</si>
  <si>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</si>
  <si>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</si>
  <si>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</si>
  <si>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</si>
  <si>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</si>
  <si>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</si>
  <si>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</si>
  <si>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</si>
  <si>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</si>
  <si>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</si>
  <si>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</si>
  <si>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</si>
  <si>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</si>
  <si>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</si>
  <si>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</si>
  <si>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</si>
  <si>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</si>
  <si>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</si>
  <si>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</si>
  <si>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</si>
  <si>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</si>
  <si>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</si>
  <si>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</si>
  <si>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</si>
  <si>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</si>
  <si>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</si>
  <si>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</si>
  <si>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</si>
  <si>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</si>
  <si>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</si>
  <si>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</si>
  <si>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</si>
  <si>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</si>
  <si>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</si>
  <si>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</si>
  <si>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</si>
  <si>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</si>
  <si>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</si>
  <si>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</si>
  <si>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</si>
  <si>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</si>
  <si>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</si>
  <si>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</si>
  <si>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</si>
  <si>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</si>
  <si>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</si>
  <si>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</si>
  <si>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</si>
  <si>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</si>
  <si>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</si>
  <si>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</si>
  <si>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</si>
  <si>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</si>
  <si>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</si>
  <si>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</si>
  <si>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</si>
  <si>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</si>
  <si>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</si>
  <si>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</si>
  <si>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</si>
  <si>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</si>
  <si>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</si>
  <si>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</si>
  <si>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</si>
  <si>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</si>
  <si>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</si>
  <si>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</si>
  <si>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</si>
  <si>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</si>
  <si>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</si>
  <si>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</si>
  <si>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</si>
  <si>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</si>
  <si>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</si>
  <si>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</si>
  <si>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</si>
  <si>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</si>
  <si>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</si>
  <si>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</si>
  <si>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</si>
  <si>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</si>
  <si>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</si>
  <si>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</si>
  <si>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</si>
  <si>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</si>
  <si>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</si>
  <si>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</si>
  <si>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</si>
  <si>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</si>
  <si>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</si>
  <si>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</si>
  <si>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</si>
  <si>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</si>
  <si>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</si>
  <si>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</si>
  <si>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</si>
  <si>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</si>
  <si>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</si>
  <si>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</si>
  <si>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</si>
  <si>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</si>
  <si>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</si>
  <si>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</si>
  <si>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</si>
  <si>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</si>
  <si>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</si>
  <si>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</si>
  <si>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</si>
  <si>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</si>
  <si>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</si>
  <si>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</si>
  <si>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</si>
  <si>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</si>
  <si>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</si>
  <si>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</si>
  <si>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</si>
  <si>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</si>
  <si>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</si>
  <si>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</si>
  <si>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</si>
  <si>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</si>
  <si>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</si>
  <si>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</si>
  <si>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</si>
  <si>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</si>
  <si>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</si>
  <si>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</si>
  <si>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</si>
  <si>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</si>
  <si>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</si>
  <si>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</si>
  <si>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</si>
  <si>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</si>
  <si>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</si>
  <si>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</si>
  <si>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</si>
  <si>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</si>
  <si>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</si>
  <si>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</si>
  <si>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</si>
  <si>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</si>
  <si>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</si>
  <si>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</si>
  <si>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</si>
  <si>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</si>
  <si>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</si>
  <si>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</si>
  <si>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</si>
  <si>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</si>
  <si>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</si>
  <si>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</si>
  <si>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</si>
  <si>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</si>
  <si>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</si>
  <si>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</si>
  <si>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</si>
  <si>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</si>
  <si>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</si>
  <si>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</si>
  <si>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</si>
  <si>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</si>
  <si>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</si>
  <si>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</si>
  <si>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</si>
  <si>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</si>
  <si>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</si>
  <si>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</si>
  <si>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</si>
  <si>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</si>
  <si>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</si>
  <si>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</si>
  <si>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</si>
  <si>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</si>
  <si>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</si>
  <si>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</si>
  <si>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</si>
  <si>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</si>
  <si>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</si>
  <si>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</si>
  <si>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</si>
  <si>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</si>
  <si>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</si>
  <si>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</si>
  <si>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</si>
  <si>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</si>
  <si>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</si>
  <si>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</si>
  <si>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</si>
  <si>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</si>
  <si>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</si>
  <si>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</si>
  <si>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</si>
  <si>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</si>
  <si>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</si>
  <si>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</si>
  <si>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</si>
  <si>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</si>
  <si>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</si>
  <si>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</si>
  <si>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</si>
  <si>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</si>
  <si>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</si>
  <si>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</si>
  <si>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</si>
  <si>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</si>
  <si>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</si>
  <si>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</si>
  <si>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</si>
  <si>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</si>
  <si>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</si>
  <si>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</si>
  <si>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</si>
  <si>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</si>
  <si>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</si>
  <si>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</si>
  <si>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</si>
  <si>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</si>
  <si>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</si>
  <si>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</si>
  <si>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</si>
  <si>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</si>
  <si>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</si>
  <si>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</si>
  <si>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</si>
  <si>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</si>
  <si>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</si>
  <si>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</si>
  <si>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</si>
  <si>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</si>
  <si>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</si>
  <si>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</si>
  <si>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</si>
  <si>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</si>
  <si>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</si>
  <si>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</si>
  <si>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</si>
  <si>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</si>
  <si>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</si>
  <si>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</si>
  <si>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</si>
  <si>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</si>
  <si>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</si>
  <si>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</si>
  <si>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</si>
  <si>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</si>
  <si>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</si>
  <si>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</si>
  <si>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</si>
  <si>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</si>
  <si>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</si>
  <si>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</si>
  <si>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</si>
  <si>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</si>
  <si>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</si>
  <si>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</si>
  <si>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</si>
  <si>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</si>
  <si>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</si>
  <si>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</si>
  <si>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</si>
  <si>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</si>
  <si>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</si>
  <si>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</si>
  <si>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</si>
  <si>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</si>
  <si>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</si>
  <si>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</si>
  <si>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</si>
  <si>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</si>
  <si>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</si>
  <si>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</si>
  <si>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</si>
  <si>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</si>
  <si>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</si>
  <si>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</si>
  <si>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</si>
  <si>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</si>
  <si>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</si>
  <si>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</si>
  <si>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</si>
  <si>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</si>
  <si>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</si>
  <si>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</si>
  <si>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</si>
  <si>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</si>
  <si>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</si>
  <si>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</si>
  <si>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</si>
  <si>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</si>
  <si>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</si>
  <si>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</si>
  <si>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</si>
  <si>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</si>
  <si>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</si>
  <si>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</si>
  <si>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</si>
  <si>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</si>
  <si>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</si>
  <si>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</si>
  <si>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</si>
  <si>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</si>
  <si>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</si>
  <si>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</si>
  <si>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</si>
  <si>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</si>
  <si>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</si>
  <si>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</si>
  <si>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</si>
  <si>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</si>
  <si>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</si>
  <si>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</si>
  <si>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</si>
  <si>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</si>
  <si>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</si>
  <si>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</si>
  <si>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</si>
  <si>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</si>
  <si>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</si>
  <si>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</si>
  <si>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</si>
  <si>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</si>
  <si>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</si>
  <si>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</si>
  <si>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</si>
  <si>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</si>
  <si>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</si>
  <si>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</si>
  <si>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</si>
  <si>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</si>
  <si>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</si>
  <si>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</si>
  <si>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</si>
  <si>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</si>
  <si>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</si>
  <si>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</si>
  <si>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</si>
  <si>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</si>
  <si>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</si>
  <si>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</si>
  <si>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</si>
  <si>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</si>
  <si>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</si>
  <si>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</si>
  <si>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</si>
  <si>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</si>
  <si>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</si>
  <si>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</si>
  <si>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</si>
  <si>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</si>
  <si>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</si>
  <si>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</si>
  <si>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</si>
  <si>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</si>
  <si>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</si>
  <si>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</si>
  <si>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</si>
  <si>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</si>
  <si>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</si>
  <si>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</si>
  <si>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</si>
  <si>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</si>
  <si>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</si>
  <si>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</si>
  <si>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</si>
  <si>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</si>
  <si>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</si>
  <si>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</si>
  <si>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</si>
  <si>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</si>
  <si>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</si>
  <si>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</si>
  <si>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</si>
  <si>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</si>
  <si>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</si>
  <si>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</si>
  <si>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</si>
  <si>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</si>
  <si>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</si>
  <si>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</si>
  <si>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</si>
  <si>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</si>
  <si>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</si>
  <si>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</si>
  <si>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</si>
  <si>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</si>
  <si>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</si>
  <si>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</si>
  <si>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</si>
  <si>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</si>
  <si>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</si>
  <si>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</si>
  <si>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</si>
  <si>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</si>
  <si>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</si>
  <si>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</si>
  <si>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</si>
  <si>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</si>
  <si>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</si>
  <si>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</si>
  <si>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</si>
  <si>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</si>
  <si>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</si>
  <si>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</si>
  <si>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</si>
  <si>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</si>
  <si>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</si>
  <si>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</si>
  <si>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</si>
  <si>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</si>
  <si>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</si>
  <si>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</si>
  <si>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</si>
  <si>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</si>
  <si>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</si>
  <si>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</si>
  <si>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</si>
  <si>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</si>
  <si>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</si>
  <si>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</si>
  <si>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</si>
  <si>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</si>
  <si>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</si>
  <si>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</si>
  <si>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</si>
  <si>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</si>
  <si>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</si>
  <si>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</si>
  <si>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</si>
  <si>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</si>
  <si>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</si>
  <si>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</si>
  <si>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</si>
  <si>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</si>
  <si>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</si>
  <si>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</si>
  <si>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</si>
  <si>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</si>
  <si>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</si>
  <si>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</si>
  <si>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</si>
  <si>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</si>
  <si>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</si>
  <si>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</si>
  <si>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</si>
  <si>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</si>
  <si>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</si>
  <si>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</si>
  <si>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</si>
  <si>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</si>
  <si>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</si>
  <si>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</si>
  <si>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</si>
  <si>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</si>
  <si>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</si>
  <si>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</si>
  <si>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</si>
  <si>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</si>
  <si>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</si>
  <si>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</si>
  <si>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</si>
  <si>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</si>
  <si>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</si>
  <si>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</si>
  <si>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</si>
  <si>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</si>
  <si>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</si>
  <si>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</si>
  <si>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</si>
  <si>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</si>
  <si>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</si>
  <si>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</si>
  <si>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</si>
  <si>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</si>
  <si>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</si>
  <si>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</si>
  <si>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</si>
  <si>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</si>
  <si>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</si>
  <si>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</si>
  <si>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</si>
  <si>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</si>
  <si>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</si>
  <si>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</si>
  <si>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</si>
  <si>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</si>
  <si>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</si>
  <si>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</si>
  <si>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</si>
  <si>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</si>
  <si>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</si>
  <si>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</si>
  <si>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</si>
  <si>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</si>
  <si>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</si>
  <si>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</si>
  <si>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</si>
  <si>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</si>
  <si>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</si>
  <si>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</si>
  <si>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</si>
  <si>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</si>
  <si>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</si>
  <si>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</si>
  <si>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</si>
  <si>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</si>
  <si>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</si>
  <si>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</si>
  <si>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</si>
  <si>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</si>
  <si>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</si>
  <si>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</si>
  <si>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</si>
  <si>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</si>
  <si>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</si>
  <si>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</si>
  <si>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</si>
  <si>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</si>
  <si>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</si>
  <si>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</si>
  <si>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</si>
  <si>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</si>
  <si>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</si>
  <si>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</si>
  <si>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</si>
  <si>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</si>
  <si>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</si>
  <si>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</si>
  <si>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</si>
  <si>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</si>
  <si>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</si>
  <si>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</si>
  <si>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</si>
  <si>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</si>
  <si>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</si>
  <si>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</si>
  <si>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</si>
  <si>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</si>
  <si>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</si>
  <si>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</si>
  <si>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</si>
  <si>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</si>
  <si>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</si>
  <si>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</si>
  <si>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</si>
  <si>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</si>
  <si>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</si>
  <si>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</si>
  <si>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</si>
  <si>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</si>
  <si>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</si>
  <si>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</si>
  <si>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</si>
  <si>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</si>
  <si>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</si>
  <si>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</si>
  <si>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</si>
  <si>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</si>
  <si>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</si>
  <si>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</si>
  <si>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</si>
  <si>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</si>
  <si>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</si>
  <si>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</si>
  <si>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</si>
  <si>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</si>
  <si>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</si>
  <si>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</si>
  <si>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</si>
  <si>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</si>
  <si>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</si>
  <si>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</si>
  <si>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</si>
  <si>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</si>
  <si>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</si>
  <si>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</si>
  <si>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</si>
  <si>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</si>
  <si>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</si>
  <si>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</si>
  <si>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</si>
  <si>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</si>
  <si>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</si>
  <si>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</si>
  <si>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</si>
  <si>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</si>
  <si>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</si>
  <si>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</si>
  <si>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</si>
  <si>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</si>
  <si>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</si>
  <si>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</si>
  <si>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</si>
  <si>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</si>
  <si>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</si>
  <si>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</si>
  <si>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</si>
  <si>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</si>
  <si>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</si>
  <si>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</si>
  <si>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</si>
  <si>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</si>
  <si>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</si>
  <si>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</si>
  <si>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</si>
  <si>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</si>
  <si>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</si>
  <si>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</si>
  <si>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</si>
  <si>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</si>
  <si>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</si>
  <si>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</si>
  <si>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</si>
  <si>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</si>
  <si>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</si>
  <si>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</si>
  <si>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</si>
  <si>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</si>
  <si>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</si>
  <si>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</si>
  <si>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</si>
  <si>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</si>
  <si>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</si>
  <si>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</si>
  <si>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</si>
  <si>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</si>
  <si>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</si>
  <si>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</si>
  <si>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</si>
  <si>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</si>
  <si>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</si>
  <si>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</si>
  <si>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</si>
  <si>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</si>
  <si>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</si>
  <si>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</si>
  <si>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</si>
  <si>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</si>
  <si>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</si>
  <si>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</si>
  <si>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</si>
  <si>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</si>
  <si>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</si>
  <si>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</si>
  <si>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</si>
  <si>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</si>
  <si>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</si>
  <si>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</si>
  <si>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</si>
  <si>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</si>
  <si>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</si>
  <si>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</si>
  <si>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</si>
  <si>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</si>
  <si>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</si>
  <si>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</si>
  <si>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</si>
  <si>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</si>
  <si>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</si>
  <si>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</si>
  <si>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</si>
  <si>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</si>
  <si>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</si>
  <si>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</si>
  <si>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</si>
  <si>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</si>
  <si>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</si>
  <si>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</si>
  <si>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</si>
  <si>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</si>
  <si>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</si>
  <si>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</si>
  <si>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</si>
  <si>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</si>
  <si>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</si>
  <si>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</si>
  <si>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</si>
  <si>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</si>
  <si>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</si>
  <si>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</si>
  <si>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</si>
  <si>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</si>
  <si>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</si>
  <si>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</si>
  <si>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</si>
  <si>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</si>
  <si>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</si>
  <si>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</si>
  <si>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</si>
  <si>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</si>
  <si>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</si>
  <si>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</si>
  <si>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</si>
  <si>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</si>
  <si>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</si>
  <si>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</si>
  <si>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</si>
  <si>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</si>
  <si>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</si>
  <si>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</si>
  <si>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</si>
  <si>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</si>
  <si>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</si>
  <si>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</si>
  <si>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</si>
  <si>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</si>
  <si>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</si>
  <si>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</si>
  <si>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</si>
  <si>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</si>
  <si>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</si>
  <si>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</si>
  <si>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</si>
  <si>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</si>
  <si>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</si>
  <si>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</si>
  <si>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</si>
  <si>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</si>
  <si>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</si>
  <si>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</si>
  <si>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</si>
  <si>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</si>
  <si>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</si>
  <si>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</si>
  <si>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</si>
  <si>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</si>
  <si>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</si>
  <si>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</si>
  <si>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</si>
  <si>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</si>
  <si>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</si>
  <si>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</si>
  <si>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</si>
  <si>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</si>
  <si>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</si>
  <si>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</si>
  <si>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</si>
  <si>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</si>
  <si>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</si>
  <si>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</si>
  <si>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</si>
  <si>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</si>
  <si>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</si>
  <si>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</si>
  <si>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</si>
  <si>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</si>
  <si>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</si>
  <si>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</si>
  <si>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</si>
  <si>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</si>
  <si>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</si>
  <si>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</si>
  <si>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</si>
  <si>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</si>
  <si>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</si>
  <si>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</si>
  <si>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</si>
  <si>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</si>
  <si>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</si>
  <si>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</si>
  <si>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</si>
  <si>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</si>
  <si>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</si>
  <si>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</si>
  <si>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</si>
  <si>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</si>
  <si>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</si>
  <si>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</si>
  <si>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</si>
  <si>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</si>
  <si>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</si>
  <si>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</si>
  <si>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</si>
  <si>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</si>
  <si>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</si>
  <si>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</si>
  <si>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</si>
  <si>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</si>
  <si>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</si>
  <si>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</si>
  <si>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</si>
  <si>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</si>
  <si>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</si>
  <si>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</si>
  <si>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</si>
  <si>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</si>
  <si>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</si>
  <si>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</si>
  <si>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</si>
  <si>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</si>
  <si>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</si>
  <si>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</si>
  <si>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</si>
  <si>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</si>
  <si>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</si>
  <si>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</si>
  <si>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</si>
  <si>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</si>
  <si>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</si>
  <si>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</si>
  <si>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</si>
  <si>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</si>
  <si>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</si>
  <si>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</si>
  <si>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</si>
  <si>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</si>
  <si>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</si>
  <si>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</si>
  <si>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</si>
  <si>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</si>
  <si>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</si>
  <si>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</si>
  <si>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</si>
  <si>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</si>
  <si>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</si>
  <si>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</si>
  <si>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</si>
  <si>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</si>
  <si>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</si>
  <si>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</si>
  <si>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</si>
  <si>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</si>
  <si>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</si>
  <si>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</si>
  <si>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</si>
  <si>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</si>
  <si>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</si>
  <si>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</si>
  <si>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</si>
  <si>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</si>
  <si>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</si>
  <si>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</si>
  <si>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</si>
  <si>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</si>
  <si>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</si>
  <si>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</si>
  <si>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</si>
  <si>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</si>
  <si>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</si>
  <si>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</si>
  <si>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</si>
  <si>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</si>
  <si>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</si>
  <si>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</si>
  <si>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</si>
  <si>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</si>
  <si>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</si>
  <si>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</si>
  <si>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</si>
  <si>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</si>
  <si>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</si>
  <si>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</si>
  <si>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</si>
  <si>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</si>
  <si>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</si>
  <si>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</si>
  <si>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</si>
  <si>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</si>
  <si>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</si>
  <si>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</si>
  <si>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</si>
  <si>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</si>
  <si>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</si>
  <si>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</si>
  <si>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</si>
  <si>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</si>
  <si>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</si>
  <si>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</si>
  <si>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</si>
  <si>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</si>
  <si>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</si>
  <si>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</si>
  <si>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</si>
  <si>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</si>
  <si>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</si>
  <si>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</si>
  <si>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</si>
  <si>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</si>
  <si>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</si>
  <si>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</si>
  <si>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</si>
  <si>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</si>
  <si>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</si>
  <si>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</si>
  <si>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</si>
  <si>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</si>
  <si>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</si>
  <si>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</si>
  <si>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</si>
  <si>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</si>
  <si>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</si>
  <si>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</si>
  <si>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</si>
  <si>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</si>
  <si>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</si>
  <si>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</si>
  <si>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</si>
  <si>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</si>
  <si>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</si>
  <si>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</si>
  <si>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</si>
  <si>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</si>
  <si>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</si>
  <si>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</si>
  <si>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</si>
  <si>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</si>
  <si>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</si>
  <si>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</si>
  <si>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</si>
  <si>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</si>
  <si>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</si>
  <si>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</si>
  <si>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</si>
  <si>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</si>
  <si>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</si>
  <si>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</si>
  <si>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</si>
  <si>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</si>
  <si>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</si>
  <si>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</si>
  <si>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</si>
  <si>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</si>
  <si>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</si>
  <si>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</si>
  <si>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</si>
  <si>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</si>
  <si>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</si>
  <si>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</si>
  <si>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</si>
  <si>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</si>
  <si>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</si>
  <si>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</si>
  <si>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</si>
  <si>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</si>
  <si>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</si>
  <si>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</si>
  <si>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</si>
  <si>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</si>
  <si>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</si>
  <si>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</si>
  <si>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</si>
  <si>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</si>
  <si>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</si>
  <si>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</si>
  <si>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</si>
  <si>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</si>
  <si>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</si>
  <si>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</si>
  <si>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</si>
  <si>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</si>
  <si>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</si>
  <si>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</si>
  <si>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</si>
  <si>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</si>
  <si>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</si>
  <si>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</si>
  <si>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</si>
  <si>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</si>
  <si>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</si>
  <si>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</si>
  <si>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</si>
  <si>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</si>
  <si>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</si>
  <si>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</si>
  <si>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</si>
  <si>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</si>
  <si>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</si>
  <si>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</si>
  <si>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</si>
  <si>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</si>
  <si>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</si>
  <si>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</si>
  <si>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</si>
  <si>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</si>
  <si>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</si>
  <si>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</si>
  <si>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</si>
  <si>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</si>
  <si>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</si>
  <si>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</si>
  <si>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</si>
  <si>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</si>
  <si>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</si>
  <si>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</si>
  <si>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</si>
  <si>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</si>
  <si>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</si>
  <si>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</si>
  <si>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</si>
  <si>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</si>
  <si>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</si>
  <si>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</si>
  <si>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</si>
  <si>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</si>
  <si>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</si>
  <si>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</si>
  <si>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</si>
  <si>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</si>
  <si>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</si>
  <si>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</si>
  <si>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</si>
  <si>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</si>
  <si>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</si>
  <si>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</si>
  <si>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</si>
  <si>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</si>
  <si>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</si>
  <si>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</si>
  <si>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</si>
  <si>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</si>
  <si>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</si>
  <si>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</si>
  <si>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</si>
  <si>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</si>
  <si>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</si>
  <si>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</si>
  <si>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</si>
  <si>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</si>
  <si>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</si>
  <si>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</si>
  <si>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</si>
  <si>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</si>
  <si>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</si>
  <si>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</si>
  <si>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</si>
  <si>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</si>
  <si>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</si>
  <si>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</si>
  <si>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</si>
  <si>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</si>
  <si>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</si>
  <si>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</si>
  <si>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</si>
  <si>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</si>
  <si>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</si>
  <si>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</si>
  <si>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</si>
  <si>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</si>
  <si>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</si>
  <si>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</si>
  <si>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</si>
  <si>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</si>
  <si>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</si>
  <si>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</si>
  <si>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</si>
  <si>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</si>
  <si>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</si>
  <si>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</si>
  <si>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</si>
  <si>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</si>
  <si>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</si>
  <si>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</si>
  <si>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</si>
  <si>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</si>
  <si>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</si>
  <si>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</si>
  <si>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</si>
  <si>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</si>
  <si>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</si>
  <si>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</si>
  <si>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</si>
  <si>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</si>
  <si>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</si>
  <si>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</si>
  <si>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</si>
  <si>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</si>
  <si>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</si>
  <si>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</si>
  <si>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</si>
  <si>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</si>
  <si>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</si>
  <si>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</si>
  <si>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</si>
  <si>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</si>
  <si>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</si>
  <si>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</si>
  <si>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</si>
  <si>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</si>
  <si>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</si>
  <si>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</si>
  <si>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</si>
  <si>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</si>
  <si>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</si>
  <si>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</si>
  <si>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</si>
  <si>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</si>
  <si>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</si>
  <si>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</si>
  <si>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</si>
  <si>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</si>
  <si>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</si>
  <si>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</si>
  <si>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</si>
  <si>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</si>
  <si>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</si>
  <si>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</si>
  <si>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</si>
  <si>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</si>
  <si>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</si>
  <si>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</si>
  <si>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</si>
  <si>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</si>
  <si>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</si>
  <si>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</si>
  <si>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</si>
  <si>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</si>
  <si>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</si>
  <si>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</si>
  <si>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</si>
  <si>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</si>
  <si>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</si>
  <si>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</si>
  <si>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</si>
  <si>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</si>
  <si>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</si>
  <si>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</si>
  <si>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</si>
  <si>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</si>
  <si>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</si>
  <si>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</si>
  <si>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</si>
  <si>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</si>
  <si>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</si>
  <si>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</si>
  <si>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</si>
  <si>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</si>
  <si>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</si>
  <si>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</si>
  <si>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</si>
  <si>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</si>
  <si>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</si>
  <si>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</si>
  <si>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</si>
  <si>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</si>
  <si>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</si>
  <si>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</si>
  <si>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</si>
  <si>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</si>
  <si>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</si>
  <si>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</si>
  <si>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</si>
  <si>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</si>
  <si>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</si>
  <si>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</si>
  <si>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</si>
  <si>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</si>
  <si>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</si>
  <si>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</si>
  <si>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</si>
  <si>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</si>
  <si>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</si>
  <si>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</si>
  <si>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</si>
  <si>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</si>
  <si>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</si>
  <si>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</si>
  <si>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</si>
  <si>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</si>
  <si>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</si>
  <si>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</si>
  <si>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</si>
  <si>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</si>
  <si>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</si>
  <si>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</si>
  <si>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</si>
  <si>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</si>
  <si>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</si>
  <si>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</si>
  <si>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</si>
  <si>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</si>
  <si>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</si>
  <si>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</si>
  <si>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</si>
  <si>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</si>
  <si>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</si>
  <si>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</si>
  <si>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</si>
  <si>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</si>
  <si>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</si>
  <si>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</si>
  <si>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</si>
  <si>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</si>
  <si>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</si>
  <si>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</si>
  <si>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</si>
  <si>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</si>
  <si>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</si>
  <si>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</si>
  <si>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</si>
  <si>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</si>
  <si>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</si>
  <si>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</si>
  <si>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</si>
  <si>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</si>
  <si>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</si>
  <si>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</si>
  <si>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</si>
  <si>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</si>
  <si>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</si>
  <si>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</si>
  <si>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</si>
  <si>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</si>
  <si>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</si>
  <si>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</si>
  <si>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</si>
  <si>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</si>
  <si>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</si>
  <si>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</si>
  <si>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</si>
  <si>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</si>
  <si>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</si>
  <si>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</si>
  <si>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</si>
  <si>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</si>
  <si>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</si>
  <si>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</si>
  <si>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</si>
  <si>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</si>
  <si>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</si>
  <si>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</si>
  <si>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</si>
  <si>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</si>
  <si>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</si>
  <si>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</si>
  <si>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</si>
  <si>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</si>
  <si>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</si>
  <si>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</si>
  <si>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</si>
  <si>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</si>
  <si>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</si>
  <si>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</si>
  <si>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</si>
  <si>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</si>
  <si>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</si>
  <si>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</si>
  <si>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</si>
  <si>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</si>
  <si>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</si>
  <si>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</si>
  <si>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</si>
  <si>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</si>
  <si>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</si>
  <si>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</si>
  <si>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</si>
  <si>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</si>
  <si>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</si>
  <si>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</si>
  <si>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</si>
  <si>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</si>
  <si>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</si>
  <si>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</si>
  <si>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</si>
  <si>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</si>
  <si>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</si>
  <si>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</si>
  <si>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</si>
  <si>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</si>
  <si>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</si>
  <si>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</si>
  <si>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</si>
  <si>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</si>
  <si>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</si>
  <si>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</si>
  <si>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</si>
  <si>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</si>
  <si>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</si>
  <si>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</si>
  <si>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</si>
  <si>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</si>
  <si>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</si>
  <si>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</si>
  <si>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</si>
  <si>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</si>
  <si>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</si>
  <si>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</si>
  <si>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</si>
  <si>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</si>
  <si>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</si>
  <si>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</si>
  <si>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</si>
  <si>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</si>
  <si>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</si>
  <si>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</si>
  <si>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</si>
  <si>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</si>
  <si>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</si>
  <si>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</si>
  <si>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</si>
  <si>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</si>
  <si>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</si>
  <si>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</si>
  <si>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</si>
  <si>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</si>
  <si>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</si>
  <si>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</si>
  <si>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</si>
  <si>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</si>
  <si>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</si>
  <si>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</si>
  <si>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</si>
  <si>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</si>
  <si>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</si>
  <si>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</si>
  <si>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</si>
  <si>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</si>
  <si>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</si>
  <si>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</si>
  <si>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</si>
  <si>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</si>
  <si>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</si>
  <si>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</si>
  <si>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</si>
  <si>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</si>
  <si>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</si>
  <si>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</si>
  <si>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</si>
  <si>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</si>
  <si>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</si>
  <si>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</si>
  <si>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</si>
  <si>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</si>
  <si>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</si>
  <si>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</si>
  <si>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</si>
  <si>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</si>
  <si>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</si>
  <si>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</si>
  <si>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</si>
  <si>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</si>
  <si>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</si>
  <si>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</si>
  <si>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</si>
  <si>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</si>
  <si>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</si>
  <si>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</si>
  <si>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</si>
  <si>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</si>
  <si>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</si>
  <si>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</si>
  <si>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</si>
  <si>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</si>
  <si>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</si>
  <si>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</si>
  <si>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</si>
  <si>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</si>
  <si>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</si>
  <si>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</si>
  <si>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</si>
  <si>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</si>
  <si>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</si>
  <si>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</si>
  <si>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</si>
  <si>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</si>
  <si>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</si>
  <si>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</si>
  <si>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</si>
  <si>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</si>
  <si>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</si>
  <si>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</si>
  <si>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</si>
  <si>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</si>
  <si>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</si>
  <si>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</si>
  <si>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</si>
  <si>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</si>
  <si>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</si>
  <si>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</si>
  <si>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</si>
  <si>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</si>
  <si>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</si>
  <si>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</si>
  <si>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</si>
  <si>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</si>
  <si>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</si>
  <si>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</si>
  <si>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</si>
  <si>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</si>
  <si>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</si>
  <si>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</si>
  <si>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</si>
  <si>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</si>
  <si>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</si>
  <si>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</si>
  <si>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</si>
  <si>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</si>
  <si>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</si>
  <si>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</si>
  <si>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</si>
  <si>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</si>
  <si>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</si>
  <si>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</si>
  <si>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</si>
  <si>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</si>
  <si>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</si>
  <si>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</si>
  <si>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</si>
  <si>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</si>
  <si>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</si>
  <si>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</si>
  <si>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</si>
  <si>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</si>
  <si>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</si>
  <si>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</si>
  <si>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</si>
  <si>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</si>
  <si>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</si>
  <si>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</si>
  <si>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</si>
  <si>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</si>
  <si>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</si>
  <si>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</si>
  <si>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</si>
  <si>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</si>
  <si>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</si>
  <si>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</si>
  <si>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</si>
  <si>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</si>
  <si>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</si>
  <si>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</si>
  <si>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</si>
  <si>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</si>
  <si>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</si>
  <si>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</si>
  <si>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</si>
  <si>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</si>
  <si>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</si>
  <si>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</si>
  <si>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</si>
  <si>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</si>
  <si>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</si>
  <si>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</si>
  <si>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</si>
  <si>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</si>
  <si>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</si>
  <si>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</si>
  <si>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</si>
  <si>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</si>
  <si>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</si>
  <si>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</si>
  <si>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</si>
  <si>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</si>
  <si>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</si>
  <si>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</si>
  <si>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</si>
  <si>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</si>
  <si>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</si>
  <si>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</si>
  <si>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</si>
  <si>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</si>
  <si>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</si>
  <si>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</si>
  <si>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</si>
  <si>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</si>
  <si>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</si>
  <si>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</si>
  <si>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</si>
  <si>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</si>
  <si>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</si>
  <si>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</si>
  <si>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</si>
  <si>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</si>
  <si>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</si>
  <si>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</si>
  <si>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</si>
  <si>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</si>
  <si>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</si>
  <si>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</si>
  <si>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</si>
  <si>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</si>
  <si>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</si>
  <si>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</si>
  <si>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</si>
  <si>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</si>
  <si>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</si>
  <si>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</si>
  <si>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</si>
  <si>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</si>
  <si>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</si>
  <si>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</si>
  <si>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</si>
  <si>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</si>
  <si>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</si>
  <si>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</si>
  <si>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</si>
  <si>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</si>
  <si>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</si>
  <si>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</si>
  <si>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</si>
  <si>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</si>
  <si>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</si>
  <si>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</si>
  <si>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</si>
  <si>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</si>
  <si>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</si>
  <si>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</si>
  <si>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</si>
  <si>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</si>
  <si>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</si>
  <si>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</si>
  <si>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</si>
  <si>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</si>
  <si>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</si>
  <si>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</si>
  <si>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</si>
  <si>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</si>
  <si>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</si>
  <si>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</si>
  <si>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</si>
  <si>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</si>
  <si>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</si>
  <si>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</si>
  <si>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</si>
  <si>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</si>
  <si>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</si>
  <si>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</si>
  <si>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</si>
  <si>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</si>
  <si>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</si>
  <si>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</si>
  <si>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</si>
  <si>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</si>
  <si>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</si>
  <si>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</si>
  <si>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</si>
  <si>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</si>
  <si>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</si>
  <si>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</si>
  <si>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</si>
  <si>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</si>
  <si>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</si>
  <si>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</si>
  <si>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</si>
  <si>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</si>
  <si>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</si>
  <si>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</si>
  <si>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</si>
  <si>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</si>
  <si>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</si>
  <si>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</si>
  <si>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</si>
  <si>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</si>
  <si>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</si>
  <si>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</si>
  <si>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</si>
  <si>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</si>
  <si>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</si>
  <si>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</si>
  <si>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</si>
  <si>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</si>
  <si>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</si>
  <si>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</si>
  <si>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</si>
  <si>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</si>
  <si>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</si>
  <si>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</si>
  <si>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</si>
  <si>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</si>
  <si>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</si>
  <si>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</si>
  <si>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</si>
  <si>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</si>
  <si>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</si>
  <si>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</si>
  <si>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</si>
  <si>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</si>
  <si>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</si>
  <si>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</si>
  <si>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</si>
  <si>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</si>
  <si>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</si>
  <si>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</si>
  <si>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</si>
  <si>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</si>
  <si>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</si>
  <si>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</si>
  <si>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</si>
  <si>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</si>
  <si>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</si>
  <si>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</si>
  <si>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</si>
  <si>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</si>
  <si>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</si>
  <si>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</si>
  <si>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</si>
  <si>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</si>
  <si>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</si>
  <si>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</si>
  <si>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</si>
  <si>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</si>
  <si>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</si>
  <si>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</si>
  <si>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</si>
  <si>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</si>
  <si>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</si>
  <si>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</si>
  <si>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</si>
  <si>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</si>
  <si>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</si>
  <si>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</si>
  <si>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</si>
  <si>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</si>
  <si>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</si>
  <si>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</si>
  <si>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</si>
  <si>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</si>
  <si>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</si>
  <si>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</si>
  <si>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</si>
  <si>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</si>
  <si>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</si>
  <si>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</si>
  <si>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</si>
  <si>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</si>
  <si>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</si>
  <si>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</si>
  <si>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</si>
  <si>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</si>
  <si>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</si>
  <si>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</si>
  <si>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</si>
  <si>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</si>
  <si>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</si>
  <si>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</si>
  <si>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</si>
  <si>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</si>
  <si>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</si>
  <si>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</si>
  <si>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</si>
  <si>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</si>
  <si>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</si>
  <si>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</si>
  <si>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</si>
  <si>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</si>
  <si>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</si>
  <si>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</si>
  <si>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</si>
  <si>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</si>
  <si>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</si>
  <si>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</si>
  <si>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</si>
  <si>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</si>
  <si>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</si>
  <si>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</si>
  <si>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</si>
  <si>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</si>
  <si>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</si>
  <si>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</si>
  <si>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</si>
  <si>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</si>
  <si>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</si>
  <si>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</si>
  <si>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</si>
  <si>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</si>
  <si>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</si>
  <si>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</si>
  <si>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</si>
  <si>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</si>
  <si>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</si>
  <si>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</si>
  <si>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</si>
  <si>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</si>
  <si>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</si>
  <si>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</si>
  <si>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</si>
  <si>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</si>
  <si>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</si>
  <si>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</si>
  <si>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</si>
  <si>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</si>
  <si>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</si>
  <si>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</si>
  <si>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</si>
  <si>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</si>
  <si>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</si>
  <si>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</si>
  <si>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</si>
  <si>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</si>
  <si>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</si>
  <si>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</si>
  <si>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</si>
  <si>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</si>
  <si>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</si>
  <si>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</si>
  <si>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</si>
  <si>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</si>
  <si>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</si>
  <si>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</si>
  <si>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</si>
  <si>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</si>
  <si>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</si>
  <si>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</si>
  <si>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</si>
  <si>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</si>
  <si>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</si>
  <si>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</si>
  <si>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</si>
  <si>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</si>
  <si>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</si>
  <si>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</si>
  <si>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</si>
  <si>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</si>
  <si>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</si>
  <si>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</si>
  <si>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</si>
  <si>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</si>
  <si>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</si>
  <si>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</si>
  <si>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</si>
  <si>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</si>
  <si>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</si>
  <si>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</si>
  <si>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</si>
  <si>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</si>
  <si>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</si>
  <si>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</si>
  <si>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</si>
  <si>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</si>
  <si>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</si>
  <si>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</si>
  <si>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</si>
  <si>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</si>
  <si>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</si>
  <si>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</si>
  <si>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</si>
  <si>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</si>
  <si>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</si>
  <si>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</si>
  <si>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</si>
  <si>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</si>
  <si>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</si>
  <si>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</si>
  <si>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</si>
  <si>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</si>
  <si>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</si>
  <si>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</si>
  <si>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</si>
  <si>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</si>
  <si>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</si>
  <si>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</si>
  <si>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</si>
  <si>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</si>
  <si>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</si>
  <si>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</si>
  <si>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</si>
  <si>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</si>
  <si>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</si>
  <si>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</si>
  <si>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</si>
  <si>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</si>
  <si>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</si>
  <si>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</si>
  <si>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</si>
  <si>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</si>
  <si>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</si>
  <si>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</si>
  <si>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</si>
  <si>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</si>
  <si>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</si>
  <si>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</si>
  <si>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</si>
  <si>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</si>
  <si>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</si>
  <si>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</si>
  <si>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</si>
  <si>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</si>
  <si>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</si>
  <si>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</si>
  <si>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</si>
  <si>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</si>
  <si>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</si>
  <si>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</si>
  <si>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</si>
  <si>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</si>
  <si>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</si>
  <si>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</si>
  <si>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</si>
  <si>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</si>
  <si>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</si>
  <si>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</si>
  <si>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</si>
  <si>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</si>
  <si>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</si>
  <si>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</si>
  <si>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</si>
  <si>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</si>
  <si>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</si>
  <si>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</si>
  <si>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</si>
  <si>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</si>
  <si>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</si>
  <si>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</si>
  <si>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</si>
  <si>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</si>
  <si>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</si>
  <si>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</si>
  <si>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</si>
  <si>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</si>
  <si>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</si>
  <si>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</si>
  <si>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</si>
  <si>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</si>
  <si>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</si>
  <si>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</si>
  <si>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</si>
  <si>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</si>
  <si>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</si>
  <si>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</si>
  <si>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</si>
  <si>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</si>
  <si>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</si>
  <si>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</si>
  <si>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</si>
  <si>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</si>
  <si>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</si>
  <si>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</si>
  <si>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</si>
  <si>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</si>
  <si>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</si>
  <si>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</si>
  <si>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</si>
  <si>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</si>
  <si>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</si>
  <si>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</si>
  <si>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</si>
  <si>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</si>
  <si>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</si>
  <si>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</si>
  <si>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</si>
  <si>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</si>
  <si>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</si>
  <si>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</si>
  <si>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</si>
  <si>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</si>
  <si>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</si>
  <si>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</si>
  <si>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</si>
  <si>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</si>
  <si>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</si>
  <si>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</si>
  <si>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</si>
  <si>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</si>
  <si>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</si>
  <si>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</si>
  <si>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</si>
  <si>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</si>
  <si>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</si>
  <si>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</si>
  <si>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</si>
  <si>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</si>
  <si>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</si>
  <si>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</si>
  <si>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</si>
  <si>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</si>
  <si>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</si>
  <si>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</si>
  <si>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</si>
  <si>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</si>
  <si>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</si>
  <si>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</si>
  <si>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</si>
  <si>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</si>
  <si>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</si>
  <si>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</si>
  <si>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</si>
  <si>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</si>
  <si>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</si>
  <si>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</si>
  <si>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</si>
  <si>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</si>
  <si>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</si>
  <si>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</si>
  <si>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</si>
  <si>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</si>
  <si>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</si>
  <si>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</si>
  <si>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</si>
  <si>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</si>
  <si>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</si>
  <si>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</si>
  <si>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</si>
  <si>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</si>
  <si>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</si>
  <si>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</si>
  <si>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</si>
  <si>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</si>
  <si>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</si>
  <si>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</si>
  <si>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</si>
  <si>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</si>
  <si>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</si>
  <si>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</si>
  <si>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</si>
  <si>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</si>
  <si>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</si>
  <si>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</si>
  <si>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</si>
  <si>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</si>
  <si>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</si>
  <si>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</si>
  <si>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</si>
  <si>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</si>
  <si>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</si>
  <si>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</si>
  <si>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</si>
  <si>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</si>
  <si>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</si>
  <si>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</si>
  <si>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</si>
  <si>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</si>
  <si>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</si>
  <si>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</si>
  <si>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</si>
  <si>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</si>
  <si>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</si>
  <si>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</si>
  <si>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</si>
  <si>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</si>
  <si>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</si>
  <si>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</si>
  <si>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</si>
  <si>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</si>
  <si>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</si>
  <si>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</si>
  <si>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</si>
  <si>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</si>
  <si>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</si>
  <si>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</si>
  <si>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</si>
  <si>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</si>
  <si>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</si>
  <si>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</si>
  <si>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</si>
  <si>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</si>
  <si>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</si>
  <si>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</si>
  <si>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</si>
  <si>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</si>
  <si>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</si>
  <si>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</si>
  <si>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</si>
  <si>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</si>
  <si>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</si>
  <si>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</si>
  <si>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</si>
  <si>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</si>
  <si>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</si>
  <si>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</si>
  <si>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</si>
  <si>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</si>
  <si>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</si>
  <si>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</si>
  <si>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</si>
  <si>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</si>
  <si>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</si>
  <si>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</si>
  <si>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</si>
  <si>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</si>
  <si>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</si>
  <si>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</si>
  <si>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</si>
  <si>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</si>
  <si>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</si>
  <si>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</si>
  <si>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</si>
  <si>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</si>
  <si>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</si>
  <si>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</si>
  <si>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</si>
  <si>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</si>
  <si>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</si>
  <si>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</si>
  <si>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</si>
  <si>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</si>
  <si>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</si>
  <si>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</si>
  <si>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</si>
  <si>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</si>
  <si>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</si>
  <si>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</si>
  <si>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</si>
  <si>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</si>
  <si>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</si>
  <si>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</si>
  <si>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</si>
  <si>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</si>
  <si>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</si>
  <si>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</si>
  <si>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</si>
  <si>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</si>
  <si>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</si>
  <si>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</si>
  <si>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</si>
  <si>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</si>
  <si>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</si>
  <si>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</si>
  <si>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</si>
  <si>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</si>
  <si>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</si>
  <si>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</si>
  <si>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</si>
  <si>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</si>
  <si>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</si>
  <si>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</si>
  <si>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</si>
  <si>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</si>
  <si>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</si>
  <si>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</si>
  <si>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</si>
  <si>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</si>
  <si>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</si>
  <si>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</si>
  <si>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</si>
  <si>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</si>
  <si>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</si>
  <si>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</si>
  <si>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</si>
  <si>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</si>
  <si>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</si>
  <si>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</si>
  <si>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</si>
  <si>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</si>
  <si>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</si>
  <si>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</si>
  <si>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</si>
  <si>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</si>
  <si>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</si>
  <si>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</si>
  <si>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</si>
  <si>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</si>
  <si>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</si>
  <si>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</si>
  <si>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</si>
  <si>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</si>
  <si>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</si>
  <si>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</si>
  <si>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</si>
  <si>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</si>
  <si>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</si>
  <si>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</si>
  <si>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</si>
  <si>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</si>
  <si>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</si>
  <si>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</si>
  <si>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</si>
  <si>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</si>
  <si>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</si>
  <si>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</si>
  <si>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</si>
  <si>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</si>
  <si>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</si>
  <si>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</si>
  <si>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</si>
  <si>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</si>
  <si>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</si>
  <si>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</si>
  <si>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</si>
  <si>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</si>
  <si>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</si>
  <si>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</si>
  <si>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</si>
  <si>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</si>
  <si>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</si>
  <si>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</si>
  <si>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</si>
  <si>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</si>
  <si>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</si>
  <si>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</si>
  <si>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</si>
  <si>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</si>
  <si>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</si>
  <si>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</si>
  <si>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</si>
  <si>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</si>
  <si>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</si>
  <si>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</si>
  <si>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</si>
  <si>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</si>
  <si>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</si>
  <si>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</si>
  <si>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</si>
  <si>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</si>
  <si>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</si>
  <si>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</si>
  <si>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</si>
  <si>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</si>
  <si>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</si>
  <si>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</si>
  <si>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</si>
  <si>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</si>
  <si>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</si>
  <si>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</si>
  <si>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</si>
  <si>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</si>
  <si>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</si>
  <si>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</si>
  <si>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</si>
  <si>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</si>
  <si>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</si>
  <si>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</si>
  <si>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</si>
  <si>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</si>
  <si>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</si>
  <si>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</si>
  <si>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</si>
  <si>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</si>
  <si>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</si>
  <si>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</si>
  <si>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</si>
  <si>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</si>
  <si>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</si>
  <si>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</si>
  <si>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</si>
  <si>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</si>
  <si>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</si>
  <si>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</si>
  <si>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</si>
  <si>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</si>
  <si>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</si>
  <si>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</si>
  <si>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</si>
  <si>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</si>
  <si>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</si>
  <si>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</si>
  <si>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</si>
  <si>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</si>
  <si>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</si>
  <si>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</si>
  <si>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</si>
  <si>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</si>
  <si>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</si>
  <si>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</si>
  <si>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</si>
  <si>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</si>
  <si>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</si>
  <si>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</si>
  <si>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</si>
  <si>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</si>
  <si>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</si>
  <si>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</si>
  <si>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</si>
  <si>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</si>
  <si>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</si>
  <si>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</si>
  <si>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</si>
  <si>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</si>
  <si>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</si>
  <si>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</si>
  <si>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</si>
  <si>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</si>
  <si>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</si>
  <si>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</si>
  <si>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</si>
  <si>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</si>
  <si>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</si>
  <si>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</si>
  <si>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</si>
  <si>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</si>
  <si>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</si>
  <si>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</si>
  <si>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</si>
  <si>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</si>
  <si>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</si>
  <si>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</si>
  <si>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</si>
  <si>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</si>
  <si>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</si>
  <si>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</si>
  <si>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</si>
  <si>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</si>
  <si>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</si>
  <si>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</si>
  <si>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</si>
  <si>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</si>
  <si>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</si>
  <si>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</si>
  <si>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</si>
  <si>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</si>
  <si>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</si>
  <si>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</si>
  <si>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</si>
  <si>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</si>
  <si>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</si>
  <si>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</si>
  <si>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</si>
  <si>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</si>
  <si>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</si>
  <si>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</si>
  <si>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</si>
  <si>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</si>
  <si>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</si>
  <si>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</si>
  <si>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</si>
  <si>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</si>
  <si>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</si>
  <si>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</si>
  <si>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</si>
  <si>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</si>
  <si>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</si>
  <si>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</si>
  <si>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</si>
  <si>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</si>
  <si>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</si>
  <si>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</si>
  <si>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</si>
  <si>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</si>
  <si>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</si>
  <si>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</si>
  <si>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</si>
  <si>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</si>
  <si>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</si>
  <si>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</si>
  <si>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</si>
  <si>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</si>
  <si>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</si>
  <si>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</si>
  <si>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</si>
  <si>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</si>
  <si>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</si>
  <si>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</si>
  <si>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</si>
  <si>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</si>
  <si>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</si>
  <si>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</si>
  <si>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</si>
  <si>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</si>
  <si>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</si>
  <si>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</si>
  <si>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</si>
  <si>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</si>
  <si>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</si>
  <si>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</si>
  <si>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</si>
  <si>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</si>
  <si>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</si>
  <si>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</si>
  <si>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</si>
  <si>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</si>
  <si>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</si>
  <si>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</si>
  <si>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</si>
  <si>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</si>
  <si>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</si>
  <si>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</si>
  <si>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</si>
  <si>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</si>
  <si>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</si>
  <si>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</si>
  <si>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</si>
  <si>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</si>
  <si>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</si>
  <si>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</si>
  <si>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</si>
  <si>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</si>
  <si>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</si>
  <si>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</si>
  <si>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</si>
  <si>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</si>
  <si>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</si>
  <si>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</si>
  <si>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</si>
  <si>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</si>
  <si>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</si>
  <si>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</si>
  <si>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</si>
  <si>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</si>
  <si>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</si>
  <si>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</si>
  <si>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</si>
  <si>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</si>
  <si>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</si>
  <si>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</si>
  <si>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</si>
  <si>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</si>
  <si>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</si>
  <si>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</si>
  <si>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</si>
  <si>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</si>
  <si>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</si>
  <si>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</si>
  <si>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</si>
  <si>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</si>
  <si>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</si>
  <si>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</si>
  <si>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</si>
  <si>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</si>
  <si>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</si>
  <si>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</si>
  <si>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</si>
  <si>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</si>
  <si>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</si>
  <si>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</si>
  <si>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</si>
  <si>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</si>
  <si>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</si>
  <si>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</si>
  <si>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</si>
  <si>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</si>
  <si>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</si>
  <si>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</si>
  <si>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</si>
  <si>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</si>
  <si>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</si>
  <si>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</si>
  <si>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</si>
  <si>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</si>
  <si>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</si>
  <si>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</si>
  <si>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</si>
  <si>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</si>
  <si>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</si>
  <si>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</si>
  <si>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</si>
  <si>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</si>
  <si>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</si>
  <si>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</si>
  <si>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</si>
  <si>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</si>
  <si>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</si>
  <si>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</si>
  <si>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</si>
  <si>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</si>
  <si>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</si>
  <si>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</si>
  <si>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</si>
  <si>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</si>
  <si>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</si>
  <si>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</si>
  <si>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</si>
  <si>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</si>
  <si>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</si>
  <si>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</si>
  <si>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</si>
  <si>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</si>
  <si>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</si>
  <si>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</si>
  <si>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</si>
  <si>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</si>
  <si>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</si>
  <si>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</si>
  <si>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</si>
  <si>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</si>
  <si>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</si>
  <si>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</si>
  <si>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</si>
  <si>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</si>
  <si>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</si>
  <si>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</si>
  <si>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</si>
  <si>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</si>
  <si>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</si>
  <si>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</si>
  <si>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</si>
  <si>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</si>
  <si>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</si>
  <si>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</si>
  <si>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</si>
  <si>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</si>
  <si>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</si>
  <si>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</si>
  <si>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</si>
  <si>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</si>
  <si>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</si>
  <si>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</si>
  <si>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</si>
  <si>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</si>
  <si>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</si>
  <si>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</si>
  <si>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</si>
  <si>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</si>
  <si>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</si>
  <si>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</si>
  <si>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</si>
  <si>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</si>
  <si>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</si>
  <si>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</si>
  <si>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</si>
  <si>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</si>
  <si>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</si>
  <si>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</si>
  <si>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</si>
  <si>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</si>
  <si>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</si>
  <si>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</si>
  <si>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</si>
  <si>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</si>
  <si>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</si>
  <si>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</si>
  <si>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</si>
  <si>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</si>
  <si>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</si>
  <si>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</si>
  <si>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</si>
  <si>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</si>
  <si>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</si>
  <si>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</si>
  <si>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</si>
  <si>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</si>
  <si>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</si>
  <si>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</si>
  <si>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</si>
  <si>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</si>
  <si>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</si>
  <si>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</si>
  <si>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</si>
  <si>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</si>
  <si>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</si>
  <si>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</si>
  <si>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</si>
  <si>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</si>
  <si>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</si>
  <si>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</si>
  <si>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</si>
  <si>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</si>
  <si>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</si>
  <si>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</si>
  <si>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</si>
  <si>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</si>
  <si>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</si>
  <si>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</si>
  <si>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</si>
  <si>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</si>
  <si>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</si>
  <si>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</si>
  <si>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</si>
  <si>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</si>
  <si>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</si>
  <si>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</si>
  <si>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</si>
  <si>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</si>
  <si>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</si>
  <si>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</si>
  <si>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</si>
  <si>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</si>
  <si>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</si>
  <si>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</si>
  <si>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</si>
  <si>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</si>
  <si>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</si>
  <si>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</si>
  <si>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</si>
  <si>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</si>
  <si>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</si>
  <si>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</si>
  <si>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</si>
  <si>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</si>
  <si>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</si>
  <si>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</si>
  <si>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</si>
  <si>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</si>
  <si>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</si>
  <si>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</si>
  <si>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</si>
  <si>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</si>
  <si>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</si>
  <si>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</si>
  <si>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</si>
  <si>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</si>
  <si>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</si>
  <si>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</si>
  <si>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</si>
  <si>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</si>
  <si>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</si>
  <si>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</si>
  <si>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</si>
  <si>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</si>
  <si>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</si>
  <si>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</si>
  <si>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</si>
  <si>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</si>
  <si>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</si>
  <si>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</si>
  <si>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</si>
  <si>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</si>
  <si>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</si>
  <si>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</si>
  <si>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</si>
  <si>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</si>
  <si>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</si>
  <si>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</si>
  <si>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</si>
  <si>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</si>
  <si>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</si>
  <si>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</si>
  <si>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</si>
  <si>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</si>
  <si>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</si>
  <si>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</si>
  <si>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</si>
  <si>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</si>
  <si>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</si>
  <si>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</si>
  <si>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</si>
  <si>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</si>
  <si>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</si>
  <si>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</si>
  <si>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</si>
  <si>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</si>
  <si>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</si>
  <si>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</si>
  <si>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</si>
  <si>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</si>
  <si>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</si>
  <si>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</si>
  <si>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</si>
  <si>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</si>
  <si>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</si>
  <si>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</si>
  <si>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</si>
  <si>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</si>
  <si>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</si>
  <si>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</si>
  <si>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</si>
  <si>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</si>
  <si>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</si>
  <si>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</si>
  <si>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</si>
  <si>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</si>
  <si>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</si>
  <si>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</si>
  <si>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</si>
  <si>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</si>
  <si>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</si>
  <si>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</si>
  <si>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</si>
  <si>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</si>
  <si>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</si>
  <si>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</si>
  <si>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</si>
  <si>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</si>
  <si>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</si>
  <si>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</si>
  <si>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</si>
  <si>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</si>
  <si>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</si>
  <si>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</si>
  <si>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</si>
  <si>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</si>
  <si>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</si>
  <si>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</si>
  <si>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</si>
  <si>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</si>
  <si>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</si>
  <si>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</si>
  <si>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</si>
  <si>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</si>
  <si>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</si>
  <si>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</si>
  <si>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</si>
  <si>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</si>
  <si>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</si>
  <si>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</si>
  <si>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</si>
  <si>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</si>
  <si>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</si>
  <si>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</si>
  <si>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</si>
  <si>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</si>
  <si>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</si>
  <si>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</si>
  <si>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</si>
  <si>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</si>
  <si>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</si>
  <si>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</si>
  <si>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</si>
  <si>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</si>
  <si>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</si>
  <si>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</si>
  <si>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</si>
  <si>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</si>
  <si>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</si>
  <si>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</si>
  <si>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</si>
  <si>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</si>
  <si>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</si>
  <si>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</si>
  <si>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</si>
  <si>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</si>
  <si>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</si>
  <si>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</si>
  <si>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</si>
  <si>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</si>
  <si>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</si>
  <si>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</si>
  <si>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</si>
  <si>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</si>
  <si>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</si>
  <si>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</si>
  <si>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</si>
  <si>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</si>
  <si>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</si>
  <si>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</si>
  <si>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</si>
  <si>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</si>
  <si>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</si>
  <si>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</si>
  <si>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</si>
  <si>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</si>
  <si>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</si>
  <si>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</si>
  <si>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</si>
  <si>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</si>
  <si>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</si>
  <si>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</si>
  <si>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</si>
  <si>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</si>
  <si>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</si>
  <si>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</si>
  <si>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</si>
  <si>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</si>
  <si>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</si>
  <si>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</si>
  <si>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</si>
  <si>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</si>
  <si>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</si>
  <si>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</si>
  <si>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</si>
  <si>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</si>
  <si>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</si>
  <si>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</si>
  <si>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</si>
  <si>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</si>
  <si>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</si>
  <si>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</si>
  <si>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</si>
  <si>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</si>
  <si>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</si>
  <si>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</si>
  <si>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</si>
  <si>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</si>
  <si>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</si>
  <si>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</si>
  <si>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</si>
  <si>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</si>
  <si>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</si>
  <si>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</si>
  <si>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</si>
  <si>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</si>
  <si>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</si>
  <si>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</si>
  <si>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</si>
  <si>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</si>
  <si>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</si>
  <si>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</si>
  <si>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</si>
  <si>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</si>
  <si>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</si>
  <si>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</si>
  <si>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</si>
  <si>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</si>
  <si>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</si>
  <si>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</si>
  <si>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</si>
  <si>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</si>
  <si>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</si>
  <si>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</si>
  <si>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</si>
  <si>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</si>
  <si>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</si>
  <si>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</si>
  <si>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</si>
  <si>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</si>
  <si>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</si>
  <si>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</si>
  <si>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</si>
  <si>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</si>
  <si>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</si>
  <si>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</si>
  <si>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</si>
  <si>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</si>
  <si>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</si>
  <si>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</si>
  <si>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</si>
  <si>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</si>
  <si>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</si>
  <si>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</si>
  <si>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</si>
  <si>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</si>
  <si>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</si>
  <si>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</si>
  <si>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</si>
  <si>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</si>
  <si>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</si>
  <si>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</si>
  <si>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</si>
  <si>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</si>
  <si>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</si>
  <si>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</si>
  <si>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</si>
  <si>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</si>
  <si>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</si>
  <si>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</si>
  <si>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</si>
  <si>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</si>
  <si>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</si>
  <si>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</si>
  <si>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</si>
  <si>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</si>
  <si>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</si>
  <si>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</si>
  <si>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</si>
  <si>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</si>
  <si>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</si>
  <si>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</si>
  <si>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</si>
  <si>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</si>
  <si>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</si>
  <si>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</si>
  <si>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</si>
  <si>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</si>
  <si>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</si>
  <si>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</si>
  <si>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</si>
  <si>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</si>
  <si>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</si>
  <si>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</si>
  <si>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</si>
  <si>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</si>
  <si>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</si>
  <si>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</si>
  <si>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</si>
  <si>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</si>
  <si>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</si>
  <si>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</si>
  <si>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</si>
  <si>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</si>
  <si>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</si>
  <si>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</si>
  <si>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</si>
  <si>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</si>
  <si>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</si>
  <si>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</si>
  <si>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</si>
  <si>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</si>
  <si>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</si>
  <si>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</si>
  <si>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</si>
  <si>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</si>
  <si>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</si>
  <si>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</si>
  <si>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</si>
  <si>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</si>
  <si>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</si>
  <si>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</si>
  <si>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</si>
  <si>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</si>
  <si>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</si>
  <si>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</si>
  <si>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</si>
  <si>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</si>
  <si>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</si>
  <si>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</si>
  <si>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</si>
  <si>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</si>
  <si>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</si>
  <si>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</si>
  <si>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</si>
  <si>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</si>
  <si>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</si>
  <si>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</si>
  <si>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</si>
  <si>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</si>
  <si>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</si>
  <si>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</si>
  <si>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</si>
  <si>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</si>
  <si>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</si>
  <si>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</si>
  <si>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</si>
  <si>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</si>
  <si>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</si>
  <si>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</si>
  <si>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</si>
  <si>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</si>
  <si>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</si>
  <si>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</si>
  <si>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</si>
  <si>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</si>
  <si>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</si>
  <si>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</si>
  <si>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</si>
  <si>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</si>
  <si>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</si>
  <si>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</si>
  <si>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</si>
  <si>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</si>
  <si>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</si>
  <si>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</si>
  <si>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</si>
  <si>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</si>
  <si>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</si>
  <si>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</si>
  <si>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</si>
  <si>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</si>
  <si>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</si>
  <si>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</si>
  <si>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</si>
  <si>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</si>
  <si>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</si>
  <si>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</si>
  <si>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</si>
  <si>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</si>
  <si>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</si>
  <si>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</si>
  <si>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</si>
  <si>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</si>
  <si>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</si>
  <si>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</si>
  <si>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</si>
  <si>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</si>
  <si>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</si>
  <si>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</si>
  <si>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</si>
  <si>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</si>
  <si>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</si>
  <si>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</si>
  <si>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</si>
  <si>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</si>
  <si>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</si>
  <si>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</si>
  <si>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</si>
  <si>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</si>
  <si>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</si>
  <si>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</si>
  <si>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</si>
  <si>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</si>
  <si>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</si>
  <si>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</si>
  <si>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</si>
  <si>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</si>
  <si>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</si>
  <si>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</si>
  <si>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</si>
  <si>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</si>
  <si>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</si>
  <si>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</si>
  <si>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</si>
  <si>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</si>
  <si>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</si>
  <si>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</si>
  <si>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</si>
  <si>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</si>
  <si>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</si>
  <si>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</si>
  <si>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</si>
  <si>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</si>
  <si>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</si>
  <si>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</si>
  <si>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</si>
  <si>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</si>
  <si>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</si>
  <si>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</si>
  <si>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</si>
  <si>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</si>
  <si>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</si>
  <si>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</si>
  <si>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</si>
  <si>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</si>
  <si>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</si>
  <si>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</si>
  <si>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</si>
  <si>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</si>
  <si>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</si>
  <si>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</si>
  <si>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</si>
  <si>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</si>
  <si>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</si>
  <si>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</si>
  <si>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</si>
  <si>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</si>
  <si>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</si>
  <si>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</si>
  <si>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</si>
  <si>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</si>
  <si>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</si>
  <si>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</si>
  <si>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</si>
  <si>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</si>
  <si>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</si>
  <si>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</si>
  <si>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</si>
  <si>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</si>
  <si>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</si>
  <si>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</si>
  <si>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</si>
  <si>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</si>
  <si>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</si>
  <si>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</si>
  <si>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</si>
  <si>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</si>
  <si>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</si>
  <si>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</si>
  <si>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</si>
  <si>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</si>
  <si>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</si>
  <si>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</si>
  <si>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</si>
  <si>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</si>
  <si>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</si>
  <si>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</si>
  <si>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</si>
  <si>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</si>
  <si>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</si>
  <si>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</si>
  <si>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</si>
  <si>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</si>
  <si>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</si>
  <si>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</si>
  <si>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</si>
  <si>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</si>
  <si>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</si>
  <si>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</si>
  <si>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</si>
  <si>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</si>
  <si>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</si>
  <si>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</si>
  <si>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</si>
  <si>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</si>
  <si>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</si>
  <si>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</si>
  <si>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</si>
  <si>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</si>
  <si>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</si>
  <si>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</si>
  <si>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</si>
  <si>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</si>
  <si>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</si>
  <si>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</si>
  <si>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</si>
  <si>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</si>
  <si>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</si>
  <si>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</si>
  <si>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</si>
  <si>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</si>
  <si>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</si>
  <si>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</si>
  <si>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</si>
  <si>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</si>
  <si>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</si>
  <si>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</si>
  <si>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</si>
  <si>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</si>
  <si>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</si>
  <si>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</si>
  <si>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</si>
  <si>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</si>
  <si>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</si>
  <si>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</si>
  <si>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</si>
  <si>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</si>
  <si>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</si>
  <si>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</si>
  <si>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</si>
  <si>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</si>
  <si>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</si>
  <si>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</si>
  <si>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</si>
  <si>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</si>
  <si>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</si>
  <si>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</si>
  <si>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</si>
  <si>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</si>
  <si>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</si>
  <si>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</si>
  <si>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</si>
  <si>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</si>
  <si>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</si>
  <si>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</si>
  <si>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</si>
  <si>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</si>
  <si>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</si>
  <si>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</si>
  <si>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</si>
  <si>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</si>
  <si>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</si>
  <si>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</si>
  <si>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</si>
  <si>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</si>
  <si>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</si>
  <si>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</si>
  <si>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</si>
  <si>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</si>
  <si>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</si>
  <si>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</si>
  <si>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</si>
  <si>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</si>
  <si>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</si>
  <si>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</si>
  <si>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</si>
  <si>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</si>
  <si>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</si>
  <si>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</si>
  <si>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</si>
  <si>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</si>
  <si>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</si>
  <si>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</si>
  <si>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</si>
  <si>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</si>
  <si>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</si>
  <si>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</si>
  <si>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</si>
  <si>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</si>
  <si>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</si>
  <si>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</si>
  <si>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</si>
  <si>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</si>
  <si>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</si>
  <si>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</si>
  <si>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</si>
  <si>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</si>
  <si>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</si>
  <si>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</si>
  <si>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</si>
  <si>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</si>
  <si>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</si>
  <si>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</si>
  <si>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</si>
  <si>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</si>
  <si>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</si>
  <si>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</si>
  <si>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</si>
  <si>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</si>
  <si>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</si>
  <si>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</si>
  <si>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</si>
  <si>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</si>
  <si>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</si>
  <si>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</si>
  <si>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</si>
  <si>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</si>
  <si>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</si>
  <si>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</si>
  <si>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</si>
  <si>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</si>
  <si>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</si>
  <si>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</si>
  <si>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</si>
  <si>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</si>
  <si>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</si>
  <si>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</si>
  <si>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</si>
  <si>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</si>
  <si>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</si>
  <si>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</si>
  <si>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</si>
  <si>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</si>
  <si>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</si>
  <si>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</si>
  <si>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</si>
  <si>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</si>
  <si>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</si>
  <si>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</si>
  <si>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</si>
  <si>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</si>
  <si>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</si>
  <si>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</si>
  <si>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</si>
  <si>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</si>
  <si>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</si>
  <si>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</si>
  <si>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</si>
  <si>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</si>
  <si>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</si>
  <si>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</si>
  <si>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</si>
  <si>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</si>
  <si>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</si>
  <si>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</si>
  <si>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</si>
  <si>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</si>
  <si>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</si>
  <si>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</si>
  <si>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</si>
  <si>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</si>
  <si>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</si>
  <si>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</si>
  <si>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</si>
  <si>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</si>
  <si>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</si>
  <si>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</si>
  <si>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</si>
  <si>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</si>
  <si>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</si>
  <si>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</si>
  <si>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</si>
  <si>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</si>
  <si>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</si>
  <si>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</si>
  <si>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</si>
  <si>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</si>
  <si>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</si>
  <si>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</si>
  <si>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</si>
  <si>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</si>
  <si>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</si>
  <si>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</si>
  <si>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</si>
  <si>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</si>
  <si>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</si>
  <si>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</si>
  <si>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</si>
  <si>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</si>
  <si>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</si>
  <si>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</si>
  <si>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</si>
  <si>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</si>
  <si>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</si>
  <si>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</si>
  <si>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</si>
  <si>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</si>
  <si>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</si>
  <si>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</si>
  <si>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</si>
  <si>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</si>
  <si>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</si>
  <si>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</si>
  <si>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</si>
  <si>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</si>
  <si>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</si>
  <si>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</si>
  <si>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</si>
  <si>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</si>
  <si>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</si>
  <si>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</si>
  <si>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</si>
  <si>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</si>
  <si>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</si>
  <si>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</si>
  <si>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</si>
  <si>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</si>
  <si>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</si>
  <si>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</si>
  <si>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</si>
  <si>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</si>
  <si>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</si>
  <si>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</si>
  <si>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</si>
  <si>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</si>
  <si>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</si>
  <si>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</si>
  <si>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</si>
  <si>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</si>
  <si>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</si>
  <si>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</si>
  <si>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</si>
  <si>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</si>
  <si>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</si>
  <si>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</si>
  <si>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</si>
  <si>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</si>
  <si>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</si>
  <si>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</si>
  <si>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</si>
  <si>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</si>
  <si>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</si>
  <si>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</si>
  <si>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</si>
  <si>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</si>
  <si>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</si>
  <si>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</si>
  <si>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</si>
  <si>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</si>
  <si>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</si>
  <si>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</si>
  <si>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</si>
  <si>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</si>
  <si>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</si>
  <si>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</si>
  <si>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</si>
  <si>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</si>
  <si>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</si>
  <si>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</si>
  <si>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</si>
  <si>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</si>
  <si>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</si>
  <si>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</si>
  <si>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</si>
  <si>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</si>
  <si>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</si>
  <si>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</si>
  <si>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</si>
  <si>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</si>
  <si>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</si>
  <si>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</si>
  <si>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</si>
  <si>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</si>
  <si>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</si>
  <si>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</si>
  <si>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</si>
  <si>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</si>
  <si>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</si>
  <si>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</si>
  <si>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</si>
  <si>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</si>
  <si>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</si>
  <si>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</si>
  <si>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</si>
  <si>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</si>
  <si>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</si>
  <si>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</si>
  <si>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</si>
  <si>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</si>
  <si>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</si>
  <si>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</si>
  <si>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</si>
  <si>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</si>
  <si>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</si>
  <si>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</si>
  <si>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</si>
  <si>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</si>
  <si>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</si>
  <si>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</si>
  <si>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</si>
  <si>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</si>
  <si>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</si>
  <si>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</si>
  <si>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</si>
  <si>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</si>
  <si>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</si>
  <si>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</si>
  <si>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</si>
  <si>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</si>
  <si>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</si>
  <si>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</si>
  <si>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</si>
  <si>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</si>
  <si>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</si>
  <si>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</si>
  <si>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</si>
  <si>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</si>
  <si>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</si>
  <si>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</si>
  <si>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</si>
  <si>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</si>
  <si>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</si>
  <si>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</si>
  <si>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</si>
  <si>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</si>
  <si>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</si>
  <si>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</si>
  <si>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</si>
  <si>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</si>
  <si>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</si>
  <si>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</si>
  <si>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</si>
  <si>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</si>
  <si>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</si>
  <si>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</si>
  <si>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</si>
  <si>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</si>
  <si>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</si>
  <si>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</si>
  <si>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</si>
  <si>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</si>
  <si>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</si>
  <si>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</si>
  <si>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</si>
  <si>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</si>
  <si>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</si>
  <si>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</si>
  <si>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</si>
  <si>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</si>
  <si>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</si>
  <si>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</si>
  <si>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</si>
  <si>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</si>
  <si>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</si>
  <si>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</si>
  <si>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</si>
  <si>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</si>
  <si>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</si>
  <si>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</si>
  <si>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</si>
  <si>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</si>
  <si>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</si>
  <si>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</si>
  <si>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</si>
  <si>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</si>
  <si>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</si>
  <si>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</si>
  <si>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</si>
  <si>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</si>
  <si>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</si>
  <si>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</si>
  <si>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</si>
  <si>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</si>
  <si>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</si>
  <si>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</si>
  <si>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</si>
  <si>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</si>
  <si>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</si>
  <si>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</si>
  <si>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</si>
  <si>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</si>
  <si>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</si>
  <si>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</si>
  <si>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</si>
  <si>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</si>
  <si>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</si>
  <si>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</si>
  <si>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</si>
  <si>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</si>
  <si>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</si>
  <si>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</si>
  <si>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</si>
  <si>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</si>
  <si>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</si>
  <si>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</si>
  <si>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</si>
  <si>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</si>
  <si>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</si>
  <si>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</si>
  <si>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</si>
  <si>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</si>
  <si>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</si>
  <si>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</si>
  <si>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</si>
  <si>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</si>
  <si>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</si>
  <si>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</si>
  <si>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</si>
  <si>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</si>
  <si>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</si>
  <si>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</si>
  <si>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</si>
  <si>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</si>
  <si>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</si>
  <si>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</si>
  <si>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</si>
  <si>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</si>
  <si>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</si>
  <si>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</si>
  <si>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</si>
  <si>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</si>
  <si>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</si>
  <si>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</si>
  <si>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</si>
  <si>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</si>
  <si>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</si>
  <si>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</si>
  <si>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</si>
  <si>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</si>
  <si>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</si>
  <si>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</si>
  <si>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</si>
  <si>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</si>
  <si>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</si>
  <si>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</si>
  <si>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</si>
  <si>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</si>
  <si>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</si>
  <si>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</si>
  <si>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</si>
  <si>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</si>
  <si>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</si>
  <si>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</si>
  <si>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</si>
  <si>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</si>
  <si>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</si>
  <si>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</si>
  <si>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</si>
  <si>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</si>
  <si>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</si>
  <si>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</si>
  <si>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</si>
  <si>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</si>
  <si>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</si>
  <si>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</si>
  <si>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</si>
  <si>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</si>
  <si>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</si>
  <si>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</si>
  <si>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</si>
  <si>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</si>
  <si>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</si>
  <si>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</si>
  <si>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</si>
  <si>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</si>
  <si>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</si>
  <si>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</si>
  <si>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</si>
  <si>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</si>
  <si>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</si>
  <si>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</si>
  <si>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</si>
  <si>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</si>
  <si>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</si>
  <si>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</si>
  <si>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</si>
  <si>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</si>
  <si>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</si>
  <si>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</si>
  <si>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</si>
  <si>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</si>
  <si>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</si>
  <si>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</si>
  <si>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</si>
  <si>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</si>
  <si>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</si>
  <si>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</si>
  <si>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</si>
  <si>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</si>
  <si>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</si>
  <si>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</si>
  <si>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</si>
  <si>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</si>
  <si>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</si>
  <si>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</si>
  <si>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</si>
  <si>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</si>
  <si>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</si>
  <si>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</si>
  <si>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</si>
  <si>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</si>
  <si>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</si>
  <si>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</si>
  <si>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</si>
  <si>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</si>
  <si>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</si>
  <si>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</si>
  <si>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</si>
  <si>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</si>
  <si>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</si>
  <si>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</si>
  <si>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</si>
  <si>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</si>
  <si>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</si>
  <si>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</si>
  <si>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</si>
  <si>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</si>
  <si>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</si>
  <si>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</si>
  <si>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</si>
  <si>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</si>
  <si>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</si>
  <si>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</si>
  <si>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</si>
  <si>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</si>
  <si>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</si>
  <si>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</si>
  <si>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</si>
  <si>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</si>
  <si>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</si>
  <si>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</si>
  <si>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</si>
  <si>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</si>
  <si>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</si>
  <si>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</si>
  <si>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</si>
  <si>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</si>
  <si>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</si>
  <si>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</si>
  <si>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</si>
  <si>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</si>
  <si>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</si>
  <si>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</si>
  <si>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</si>
  <si>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</si>
  <si>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</si>
  <si>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</si>
  <si>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</si>
  <si>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</si>
  <si>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</si>
  <si>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</si>
  <si>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</si>
  <si>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</si>
  <si>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</si>
  <si>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</si>
  <si>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</si>
  <si>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</si>
  <si>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</si>
  <si>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</si>
  <si>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</si>
  <si>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</si>
  <si>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</si>
  <si>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</si>
  <si>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</si>
  <si>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</si>
  <si>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</si>
  <si>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</si>
  <si>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</si>
  <si>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</si>
  <si>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</si>
  <si>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</si>
  <si>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</si>
  <si>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</si>
  <si>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</si>
  <si>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</si>
  <si>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</si>
  <si>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</si>
  <si>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</si>
  <si>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</si>
  <si>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</si>
  <si>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</si>
  <si>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</si>
  <si>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</si>
  <si>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</si>
  <si>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</si>
  <si>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</si>
  <si>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</si>
  <si>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</si>
  <si>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</si>
  <si>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</si>
  <si>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</si>
  <si>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</si>
  <si>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</si>
  <si>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</si>
  <si>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</si>
  <si>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</si>
  <si>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</si>
  <si>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</si>
  <si>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</si>
  <si>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</si>
  <si>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</si>
  <si>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</si>
  <si>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</si>
  <si>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</si>
  <si>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</si>
  <si>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</si>
  <si>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</si>
  <si>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</si>
  <si>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</si>
  <si>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</si>
  <si>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</si>
  <si>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</si>
  <si>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</si>
  <si>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</si>
  <si>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</si>
  <si>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</si>
  <si>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</si>
  <si>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</si>
  <si>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</si>
  <si>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</si>
  <si>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</si>
  <si>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</si>
  <si>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</si>
  <si>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</si>
  <si>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</si>
  <si>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</si>
  <si>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</si>
  <si>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</si>
  <si>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</si>
  <si>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</si>
  <si>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</si>
  <si>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</si>
  <si>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</si>
  <si>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</si>
  <si>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</si>
  <si>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</si>
  <si>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</si>
  <si>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</si>
  <si>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</si>
  <si>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</si>
  <si>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</si>
  <si>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</si>
  <si>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</si>
  <si>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</si>
  <si>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</si>
  <si>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</si>
  <si>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</si>
  <si>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</si>
  <si>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</si>
  <si>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</si>
  <si>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</si>
  <si>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</si>
  <si>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</si>
  <si>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</si>
  <si>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</si>
  <si>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</si>
  <si>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</si>
  <si>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</si>
  <si>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</si>
  <si>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</si>
  <si>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</si>
  <si>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</si>
  <si>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</si>
  <si>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</si>
  <si>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</si>
  <si>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</si>
  <si>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</si>
  <si>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</si>
  <si>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</si>
  <si>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</si>
  <si>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</si>
  <si>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</si>
  <si>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</si>
  <si>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</si>
  <si>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</si>
  <si>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</si>
  <si>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</si>
  <si>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</si>
  <si>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</si>
  <si>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</si>
  <si>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</si>
  <si>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</si>
  <si>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</si>
  <si>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</si>
  <si>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</si>
  <si>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</si>
  <si>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</si>
  <si>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</si>
  <si>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</si>
  <si>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</si>
  <si>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</si>
  <si>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</si>
  <si>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</si>
  <si>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</si>
  <si>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</si>
  <si>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</si>
  <si>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</si>
  <si>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</si>
  <si>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</si>
  <si>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</si>
  <si>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</si>
  <si>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</si>
  <si>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</si>
  <si>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</si>
  <si>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</si>
  <si>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</si>
  <si>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</si>
  <si>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</si>
  <si>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</si>
  <si>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</si>
  <si>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</si>
  <si>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</si>
  <si>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</si>
  <si>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</si>
  <si>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</si>
  <si>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</si>
  <si>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</si>
  <si>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</si>
  <si>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</si>
  <si>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</si>
  <si>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</si>
  <si>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</si>
  <si>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</si>
  <si>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</si>
  <si>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</si>
  <si>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</si>
  <si>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</si>
  <si>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</si>
  <si>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</si>
  <si>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</si>
  <si>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</si>
  <si>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</si>
  <si>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</si>
  <si>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</si>
  <si>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</si>
  <si>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</si>
  <si>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</si>
  <si>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</si>
  <si>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</si>
  <si>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</si>
  <si>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</si>
  <si>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</si>
  <si>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</si>
  <si>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</si>
  <si>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</si>
  <si>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</si>
  <si>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</si>
  <si>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</si>
  <si>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</si>
  <si>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</si>
  <si>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</si>
  <si>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</si>
  <si>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</si>
  <si>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</si>
  <si>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</si>
  <si>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</si>
  <si>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</si>
  <si>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</si>
  <si>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</si>
  <si>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</si>
  <si>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</si>
  <si>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</si>
  <si>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</si>
  <si>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</si>
  <si>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</si>
  <si>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</si>
  <si>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</si>
  <si>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</si>
  <si>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</si>
  <si>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</si>
  <si>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</si>
  <si>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</si>
  <si>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</si>
  <si>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</si>
  <si>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</si>
  <si>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</si>
  <si>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</si>
  <si>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</si>
  <si>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</si>
  <si>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</si>
  <si>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</si>
  <si>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</si>
  <si>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</si>
  <si>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</si>
  <si>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</si>
  <si>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</si>
  <si>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</si>
  <si>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</si>
  <si>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</si>
  <si>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</si>
  <si>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</si>
  <si>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</si>
  <si>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</si>
  <si>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</si>
  <si>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</si>
  <si>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</si>
  <si>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</si>
  <si>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</si>
  <si>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</si>
  <si>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</si>
  <si>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</si>
  <si>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</si>
  <si>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</si>
  <si>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</si>
  <si>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</si>
  <si>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</si>
  <si>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</si>
  <si>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</si>
  <si>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</si>
  <si>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</si>
  <si>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</si>
  <si>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</si>
  <si>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</si>
  <si>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</si>
  <si>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</si>
  <si>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</si>
  <si>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</si>
  <si>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</si>
  <si>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</si>
  <si>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</si>
  <si>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</si>
  <si>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</si>
  <si>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</si>
  <si>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</si>
  <si>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</si>
  <si>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</si>
  <si>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</si>
  <si>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</si>
  <si>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</si>
  <si>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</si>
  <si>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</si>
  <si>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</si>
  <si>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</si>
  <si>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</si>
  <si>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</si>
  <si>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</si>
  <si>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</si>
  <si>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</si>
  <si>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</si>
  <si>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</si>
  <si>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</si>
  <si>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</si>
  <si>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</si>
  <si>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</si>
  <si>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</si>
  <si>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</si>
  <si>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</si>
  <si>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</si>
  <si>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</si>
  <si>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</si>
  <si>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</si>
  <si>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</si>
  <si>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</si>
  <si>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</si>
  <si>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</si>
  <si>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</si>
  <si>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</si>
  <si>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</si>
  <si>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</si>
  <si>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</si>
  <si>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</si>
  <si>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</si>
  <si>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</si>
  <si>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</si>
  <si>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</si>
  <si>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</si>
  <si>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</si>
  <si>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</si>
  <si>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</si>
  <si>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</si>
  <si>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</si>
  <si>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</si>
  <si>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</si>
  <si>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</si>
  <si>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</si>
  <si>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</si>
  <si>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</si>
  <si>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</si>
  <si>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</si>
  <si>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</si>
  <si>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</si>
  <si>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</si>
  <si>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</si>
  <si>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</si>
  <si>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</si>
  <si>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</si>
  <si>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</si>
  <si>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</si>
  <si>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</si>
  <si>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</si>
  <si>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</si>
  <si>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</si>
  <si>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</si>
  <si>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</si>
  <si>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</si>
  <si>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</si>
  <si>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</si>
  <si>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</si>
  <si>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</si>
  <si>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</si>
  <si>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</si>
  <si>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</si>
  <si>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</si>
  <si>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</si>
  <si>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</si>
  <si>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</si>
  <si>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</si>
  <si>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</si>
  <si>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</si>
  <si>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</si>
  <si>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</si>
  <si>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</si>
  <si>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</si>
  <si>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</si>
  <si>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</si>
  <si>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</si>
  <si>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</si>
  <si>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</si>
  <si>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</si>
  <si>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</si>
  <si>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</si>
  <si>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</si>
  <si>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</si>
  <si>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</si>
  <si>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</si>
  <si>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</si>
  <si>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</si>
  <si>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</si>
  <si>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</si>
  <si>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</si>
  <si>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</si>
  <si>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</si>
  <si>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</si>
  <si>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</si>
  <si>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</si>
  <si>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</si>
  <si>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</si>
  <si>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</si>
  <si>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</si>
  <si>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</si>
  <si>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</si>
  <si>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</si>
  <si>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</si>
  <si>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</si>
  <si>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</si>
  <si>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</si>
  <si>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</si>
  <si>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</si>
  <si>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</si>
  <si>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</si>
  <si>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</si>
  <si>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</si>
  <si>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</si>
  <si>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</si>
  <si>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</si>
  <si>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</si>
  <si>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</si>
  <si>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</si>
  <si>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</si>
  <si>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</si>
  <si>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</si>
  <si>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</si>
  <si>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</si>
  <si>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</si>
  <si>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</si>
  <si>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</si>
  <si>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</si>
  <si>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</si>
  <si>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</si>
  <si>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</si>
  <si>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</si>
  <si>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</si>
  <si>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</si>
  <si>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</si>
  <si>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</si>
  <si>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</si>
  <si>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</si>
  <si>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</si>
  <si>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</si>
  <si>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</si>
  <si>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</si>
  <si>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</si>
  <si>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</si>
  <si>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</si>
  <si>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</si>
  <si>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</si>
  <si>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</si>
  <si>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</si>
  <si>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</si>
  <si>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</si>
  <si>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</si>
  <si>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</si>
  <si>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</si>
  <si>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</si>
  <si>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</si>
  <si>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</si>
  <si>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</si>
  <si>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</si>
  <si>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</si>
  <si>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</si>
  <si>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</si>
  <si>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</si>
  <si>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</si>
  <si>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</si>
  <si>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</si>
  <si>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</si>
  <si>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</si>
  <si>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</si>
  <si>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</si>
  <si>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</si>
  <si>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</si>
  <si>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</si>
  <si>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</si>
  <si>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</si>
  <si>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</si>
  <si>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</si>
  <si>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</si>
  <si>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</si>
  <si>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</si>
  <si>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</si>
  <si>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</si>
  <si>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</si>
  <si>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</si>
  <si>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</si>
  <si>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</si>
  <si>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</si>
  <si>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</si>
  <si>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</si>
  <si>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</si>
  <si>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</si>
  <si>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</si>
  <si>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</si>
  <si>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</si>
  <si>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</si>
  <si>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</si>
  <si>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</si>
  <si>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</si>
  <si>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</si>
  <si>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</si>
  <si>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</si>
  <si>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</si>
  <si>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</si>
  <si>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</si>
  <si>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</si>
  <si>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</si>
  <si>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</si>
  <si>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</si>
  <si>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</si>
  <si>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</si>
  <si>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</si>
  <si>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</si>
  <si>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</si>
  <si>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</si>
  <si>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</si>
  <si>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</si>
  <si>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</si>
  <si>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</si>
  <si>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</si>
  <si>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</si>
  <si>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</si>
  <si>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</si>
  <si>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</si>
  <si>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</si>
  <si>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</si>
  <si>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</si>
  <si>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</si>
  <si>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</si>
  <si>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</si>
  <si>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</si>
  <si>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</si>
  <si>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</si>
  <si>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</si>
  <si>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</si>
  <si>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</si>
  <si>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</si>
  <si>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</si>
  <si>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</si>
  <si>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</si>
  <si>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</si>
  <si>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</si>
  <si>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</si>
  <si>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</si>
  <si>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</si>
  <si>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</si>
  <si>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</si>
  <si>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</si>
  <si>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</si>
  <si>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</si>
  <si>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</si>
  <si>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</si>
  <si>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</si>
  <si>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</si>
  <si>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</si>
  <si>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</si>
  <si>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</si>
  <si>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</si>
  <si>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</si>
  <si>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</si>
  <si>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</si>
  <si>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</si>
  <si>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</si>
  <si>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</si>
  <si>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</si>
  <si>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</si>
  <si>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</si>
  <si>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</si>
  <si>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</si>
  <si>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</si>
  <si>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</si>
  <si>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</si>
  <si>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</si>
  <si>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</si>
  <si>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</si>
  <si>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</si>
  <si>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</si>
  <si>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</si>
  <si>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</si>
  <si>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</si>
  <si>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</si>
  <si>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</si>
  <si>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</si>
  <si>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</si>
  <si>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</si>
  <si>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</si>
  <si>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</si>
  <si>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</si>
  <si>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</si>
  <si>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</si>
  <si>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</si>
  <si>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</si>
  <si>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</si>
  <si>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</si>
  <si>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</si>
  <si>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</si>
  <si>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</si>
  <si>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</si>
  <si>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</si>
  <si>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</si>
  <si>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</si>
  <si>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</si>
  <si>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</si>
  <si>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</si>
  <si>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</si>
  <si>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</si>
  <si>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</si>
  <si>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</si>
  <si>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</si>
  <si>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</si>
  <si>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</si>
  <si>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</si>
  <si>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</si>
  <si>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</si>
  <si>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</si>
  <si>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</si>
  <si>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</si>
  <si>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</si>
  <si>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</si>
  <si>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</si>
  <si>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</si>
  <si>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</si>
  <si>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</si>
  <si>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</si>
  <si>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</si>
  <si>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</si>
  <si>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</si>
  <si>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</si>
  <si>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</si>
  <si>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</si>
  <si>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</si>
  <si>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</si>
  <si>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</si>
  <si>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</si>
  <si>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</si>
  <si>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</si>
  <si>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</si>
  <si>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</si>
  <si>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</si>
  <si>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</si>
  <si>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</si>
  <si>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</si>
  <si>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</si>
  <si>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</si>
  <si>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</si>
  <si>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</si>
  <si>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</si>
  <si>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</si>
  <si>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</si>
  <si>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</si>
  <si>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</si>
  <si>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</si>
  <si>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</si>
  <si>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</si>
  <si>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</si>
  <si>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</si>
  <si>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</si>
  <si>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</si>
  <si>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</si>
  <si>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</si>
  <si>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</si>
  <si>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</si>
  <si>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</si>
  <si>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</si>
  <si>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</si>
  <si>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</si>
  <si>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</si>
  <si>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</si>
  <si>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</si>
  <si>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</si>
  <si>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</si>
  <si>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</si>
  <si>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</si>
  <si>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</si>
  <si>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</si>
  <si>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</si>
  <si>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</si>
  <si>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</si>
  <si>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</si>
  <si>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</si>
  <si>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</si>
  <si>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</si>
  <si>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</si>
  <si>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</si>
  <si>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</si>
  <si>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</si>
  <si>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</si>
  <si>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</si>
  <si>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</si>
  <si>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</si>
  <si>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</si>
  <si>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</si>
  <si>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</si>
  <si>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</si>
  <si>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</si>
  <si>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</si>
  <si>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</si>
  <si>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</si>
  <si>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</si>
  <si>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</si>
  <si>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</si>
  <si>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</si>
  <si>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</si>
  <si>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</si>
  <si>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</si>
  <si>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</si>
  <si>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</si>
  <si>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</si>
  <si>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</si>
  <si>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</si>
  <si>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</si>
  <si>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</si>
  <si>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</si>
  <si>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</si>
  <si>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</si>
  <si>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</si>
  <si>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</si>
  <si>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</si>
  <si>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</si>
  <si>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</si>
  <si>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</si>
  <si>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</si>
  <si>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</si>
  <si>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</si>
  <si>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</si>
  <si>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</si>
  <si>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</si>
  <si>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</si>
  <si>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</si>
  <si>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</si>
  <si>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</si>
  <si>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</si>
  <si>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</si>
  <si>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</si>
  <si>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</si>
  <si>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</si>
  <si>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</si>
  <si>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</si>
  <si>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</si>
  <si>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</si>
  <si>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</si>
  <si>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</si>
  <si>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</si>
  <si>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</si>
  <si>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</si>
  <si>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</si>
  <si>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</si>
  <si>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</si>
  <si>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</si>
  <si>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</si>
  <si>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</si>
  <si>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</si>
  <si>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</si>
  <si>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</si>
  <si>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</si>
  <si>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</si>
  <si>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</si>
  <si>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</si>
  <si>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</si>
  <si>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</si>
  <si>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</si>
  <si>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</si>
  <si>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</si>
  <si>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</si>
  <si>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</si>
  <si>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</si>
  <si>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</si>
  <si>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</si>
  <si>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</si>
  <si>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</si>
  <si>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</si>
  <si>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</si>
  <si>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</si>
  <si>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</si>
  <si>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</si>
  <si>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</si>
  <si>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</si>
  <si>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</si>
  <si>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</si>
  <si>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</si>
  <si>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</si>
  <si>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</si>
  <si>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</si>
  <si>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</si>
  <si>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</si>
  <si>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</si>
  <si>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</si>
  <si>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</si>
  <si>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</si>
  <si>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</si>
  <si>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</si>
  <si>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</si>
  <si>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</si>
  <si>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</si>
  <si>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</si>
  <si>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</si>
  <si>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</si>
  <si>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</si>
  <si>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</si>
  <si>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</si>
  <si>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</si>
  <si>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</si>
  <si>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</si>
  <si>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</si>
  <si>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</si>
  <si>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</si>
  <si>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</si>
  <si>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</si>
  <si>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</si>
  <si>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</si>
  <si>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</si>
  <si>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</si>
  <si>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</si>
  <si>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</si>
  <si>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</si>
  <si>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</si>
  <si>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</si>
  <si>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</si>
  <si>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</si>
  <si>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</si>
  <si>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</si>
  <si>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</si>
  <si>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</si>
  <si>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</si>
  <si>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</si>
  <si>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</si>
  <si>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</si>
  <si>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</si>
  <si>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</si>
  <si>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</si>
  <si>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</si>
  <si>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</si>
  <si>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</si>
  <si>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</si>
  <si>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</si>
  <si>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</si>
  <si>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</si>
  <si>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</si>
  <si>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</si>
  <si>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</si>
  <si>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</si>
  <si>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</si>
  <si>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</si>
  <si>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</si>
  <si>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</si>
  <si>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</si>
  <si>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</si>
  <si>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</si>
  <si>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</si>
  <si>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</si>
  <si>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</si>
  <si>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</si>
  <si>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</si>
  <si>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</si>
  <si>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</si>
  <si>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</si>
  <si>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</si>
  <si>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</si>
  <si>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</si>
  <si>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</si>
  <si>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</si>
  <si>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</si>
  <si>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</si>
  <si>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</si>
  <si>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</si>
  <si>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</si>
  <si>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</si>
  <si>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</si>
  <si>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</si>
  <si>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</si>
  <si>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</si>
  <si>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</si>
  <si>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</si>
  <si>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</si>
  <si>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</si>
  <si>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</si>
  <si>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</si>
  <si>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</si>
  <si>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</si>
  <si>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</si>
  <si>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</si>
  <si>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</si>
  <si>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</si>
  <si>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</si>
  <si>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</si>
  <si>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</si>
  <si>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</si>
  <si>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</si>
  <si>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</si>
  <si>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</si>
  <si>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</si>
  <si>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</si>
  <si>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</si>
  <si>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</si>
  <si>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</si>
  <si>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</si>
  <si>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</si>
  <si>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</si>
  <si>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</si>
  <si>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</si>
  <si>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</si>
  <si>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</si>
  <si>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</si>
  <si>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</si>
  <si>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</si>
  <si>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</si>
  <si>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</si>
  <si>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</si>
  <si>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</si>
  <si>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</si>
  <si>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</si>
  <si>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</si>
  <si>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</si>
  <si>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</si>
  <si>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</si>
  <si>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</si>
  <si>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</si>
  <si>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</si>
  <si>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</si>
  <si>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</si>
  <si>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</si>
  <si>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</si>
  <si>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</si>
  <si>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</si>
  <si>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</si>
  <si>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</si>
  <si>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</si>
  <si>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</si>
  <si>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</si>
  <si>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</si>
  <si>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</si>
  <si>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</si>
  <si>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</si>
  <si>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</si>
  <si>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</si>
  <si>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</si>
  <si>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</si>
  <si>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</si>
  <si>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</si>
  <si>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</si>
  <si>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</si>
  <si>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</si>
  <si>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</si>
  <si>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</si>
  <si>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</si>
  <si>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</si>
  <si>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</si>
  <si>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</si>
  <si>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</si>
  <si>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</si>
  <si>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</si>
  <si>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</si>
  <si>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</si>
  <si>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</si>
  <si>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</si>
  <si>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</si>
  <si>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</si>
  <si>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</si>
  <si>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</si>
  <si>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</si>
  <si>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</si>
  <si>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</si>
  <si>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</si>
  <si>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</si>
  <si>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</si>
  <si>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</si>
  <si>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</si>
  <si>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</si>
  <si>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</si>
  <si>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</si>
  <si>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</si>
  <si>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</si>
  <si>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</si>
  <si>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</si>
  <si>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</si>
  <si>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</si>
  <si>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</si>
  <si>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</si>
  <si>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</si>
  <si>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</si>
  <si>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</si>
  <si>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</si>
  <si>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</si>
  <si>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</si>
  <si>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</si>
  <si>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</si>
  <si>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</si>
  <si>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</si>
  <si>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</si>
  <si>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</si>
  <si>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</si>
  <si>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</si>
  <si>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</si>
  <si>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</si>
  <si>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</si>
  <si>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</si>
  <si>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</si>
  <si>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</si>
  <si>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</si>
  <si>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</si>
  <si>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</si>
  <si>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</si>
  <si>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</si>
  <si>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</si>
  <si>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</si>
  <si>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</si>
  <si>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</si>
  <si>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</si>
  <si>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</si>
  <si>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</si>
  <si>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</si>
  <si>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</si>
  <si>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</si>
  <si>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</si>
  <si>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</si>
  <si>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</si>
  <si>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</si>
  <si>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</si>
  <si>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</si>
  <si>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</si>
  <si>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</si>
  <si>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</si>
  <si>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</si>
  <si>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</si>
  <si>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</si>
  <si>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</si>
  <si>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</si>
  <si>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</si>
  <si>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</si>
  <si>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</si>
  <si>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</si>
  <si>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</si>
  <si>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</si>
  <si>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</si>
  <si>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</si>
  <si>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</si>
  <si>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</si>
  <si>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</si>
  <si>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</si>
  <si>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</si>
  <si>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</si>
  <si>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</si>
  <si>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</si>
  <si>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</si>
  <si>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</si>
  <si>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</si>
  <si>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</si>
  <si>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</si>
  <si>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</si>
  <si>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</si>
  <si>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</si>
  <si>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</si>
  <si>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</si>
  <si>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</si>
  <si>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</si>
  <si>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</si>
  <si>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</si>
  <si>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</si>
  <si>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</si>
  <si>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</si>
  <si>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</si>
  <si>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</si>
  <si>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</si>
  <si>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</si>
  <si>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</si>
  <si>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</si>
  <si>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</si>
  <si>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</si>
  <si>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</si>
  <si>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</si>
  <si>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</si>
  <si>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</si>
  <si>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</si>
  <si>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</si>
  <si>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</si>
  <si>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</si>
  <si>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</si>
  <si>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</si>
  <si>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</si>
  <si>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</si>
  <si>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</si>
  <si>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</si>
  <si>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</si>
  <si>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</si>
  <si>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</si>
  <si>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</si>
  <si>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</si>
  <si>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</si>
  <si>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</si>
  <si>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</si>
  <si>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</si>
  <si>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</si>
  <si>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</si>
  <si>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</si>
  <si>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</si>
  <si>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</si>
  <si>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</si>
  <si>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</si>
  <si>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</si>
  <si>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</si>
  <si>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</si>
  <si>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</si>
  <si>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</si>
  <si>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</si>
  <si>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</si>
  <si>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</si>
  <si>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</si>
  <si>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</si>
  <si>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</si>
  <si>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</si>
  <si>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</si>
  <si>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</si>
  <si>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</si>
  <si>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</si>
  <si>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</si>
  <si>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</si>
  <si>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</si>
  <si>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</si>
  <si>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</si>
  <si>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</si>
  <si>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</si>
  <si>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</si>
  <si>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</si>
  <si>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</si>
  <si>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</si>
  <si>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</si>
  <si>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</si>
  <si>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</si>
  <si>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</si>
  <si>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</si>
  <si>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</si>
  <si>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</si>
  <si>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</si>
  <si>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</si>
  <si>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</si>
  <si>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</si>
  <si>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</si>
  <si>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</si>
  <si>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</si>
  <si>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</si>
  <si>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</si>
  <si>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</si>
  <si>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</si>
  <si>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</si>
  <si>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</si>
  <si>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</si>
  <si>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</si>
  <si>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</si>
  <si>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</si>
  <si>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</si>
  <si>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</si>
  <si>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</si>
  <si>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</si>
  <si>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</si>
  <si>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</si>
  <si>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</si>
  <si>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</si>
  <si>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</si>
  <si>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</si>
  <si>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</si>
  <si>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</si>
  <si>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</si>
  <si>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</si>
  <si>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</si>
  <si>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</si>
  <si>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</si>
  <si>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</si>
  <si>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</si>
  <si>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</si>
  <si>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</si>
  <si>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</si>
  <si>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</si>
  <si>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</si>
  <si>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</si>
  <si>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</si>
  <si>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</si>
  <si>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</si>
  <si>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</si>
  <si>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</si>
  <si>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</si>
  <si>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</si>
  <si>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</si>
  <si>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</si>
  <si>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</si>
  <si>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</si>
  <si>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</si>
  <si>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</si>
  <si>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</si>
  <si>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</si>
  <si>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</si>
  <si>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</si>
  <si>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</si>
  <si>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</si>
  <si>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</si>
  <si>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</si>
  <si>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</si>
  <si>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</si>
  <si>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</si>
  <si>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</si>
  <si>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</si>
  <si>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</si>
  <si>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</si>
  <si>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</si>
  <si>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</si>
  <si>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</si>
  <si>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</si>
  <si>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</si>
  <si>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</si>
  <si>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</si>
  <si>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</si>
  <si>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</si>
  <si>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</si>
  <si>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</si>
  <si>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</si>
  <si>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</si>
  <si>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</si>
  <si>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</si>
  <si>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</si>
  <si>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</si>
  <si>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</si>
  <si>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</si>
  <si>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</si>
  <si>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</si>
  <si>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</si>
  <si>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</si>
  <si>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</si>
  <si>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</si>
  <si>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</si>
  <si>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</si>
  <si>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</si>
  <si>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</si>
  <si>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</si>
  <si>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</si>
  <si>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</si>
  <si>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</si>
  <si>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</si>
  <si>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</si>
  <si>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</si>
  <si>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</si>
  <si>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</si>
  <si>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</si>
  <si>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</si>
  <si>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</si>
  <si>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</si>
  <si>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</si>
  <si>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</si>
  <si>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</si>
  <si>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</si>
  <si>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</si>
  <si>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</si>
  <si>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</si>
  <si>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</si>
  <si>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</si>
  <si>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</si>
  <si>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</si>
  <si>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</si>
  <si>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</si>
  <si>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</si>
  <si>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</si>
  <si>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</si>
  <si>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</si>
  <si>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</si>
  <si>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</si>
  <si>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</si>
  <si>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</si>
  <si>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</si>
  <si>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</si>
  <si>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</si>
  <si>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</si>
  <si>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</si>
  <si>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</si>
  <si>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</si>
  <si>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</si>
  <si>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</si>
  <si>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</si>
  <si>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</si>
  <si>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</si>
  <si>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</si>
  <si>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</si>
  <si>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</si>
  <si>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</si>
  <si>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</si>
  <si>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</si>
  <si>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</si>
  <si>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</si>
  <si>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</si>
  <si>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</si>
  <si>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</si>
  <si>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</si>
  <si>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</si>
  <si>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</si>
  <si>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</si>
  <si>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</si>
  <si>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</si>
  <si>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</si>
  <si>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</si>
  <si>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</si>
  <si>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</si>
  <si>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</si>
  <si>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</si>
  <si>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</si>
  <si>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</si>
  <si>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</si>
  <si>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</si>
  <si>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</si>
  <si>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</si>
  <si>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</si>
  <si>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</si>
  <si>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</si>
  <si>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</si>
  <si>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</si>
  <si>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</si>
  <si>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</si>
  <si>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</si>
  <si>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</si>
  <si>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</si>
  <si>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</si>
  <si>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</si>
  <si>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</si>
  <si>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</si>
  <si>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</si>
  <si>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</si>
  <si>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</si>
  <si>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</si>
  <si>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</si>
  <si>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</si>
  <si>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</si>
  <si>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</si>
  <si>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</si>
  <si>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</si>
  <si>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</si>
  <si>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</si>
  <si>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</si>
  <si>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</si>
  <si>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</si>
  <si>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</si>
  <si>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</si>
  <si>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</si>
  <si>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</si>
  <si>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</si>
  <si>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</si>
  <si>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</si>
  <si>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</si>
  <si>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</si>
  <si>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</si>
  <si>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</si>
  <si>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</si>
  <si>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</si>
  <si>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</si>
  <si>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</si>
  <si>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</si>
  <si>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</si>
  <si>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</si>
  <si>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</si>
  <si>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</si>
  <si>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</si>
  <si>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</si>
  <si>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</si>
  <si>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</si>
  <si>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</si>
  <si>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</si>
  <si>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</si>
  <si>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</si>
  <si>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</si>
  <si>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</si>
  <si>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</si>
  <si>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</si>
  <si>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</si>
  <si>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</si>
  <si>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</si>
  <si>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</si>
  <si>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</si>
  <si>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</si>
  <si>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</si>
  <si>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</si>
  <si>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</si>
  <si>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</si>
  <si>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</si>
  <si>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</si>
  <si>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</si>
  <si>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</si>
  <si>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</si>
  <si>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</si>
  <si>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</si>
  <si>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</si>
  <si>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</si>
  <si>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</si>
  <si>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</si>
  <si>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</si>
  <si>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</si>
  <si>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</si>
  <si>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</si>
  <si>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</si>
  <si>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</si>
  <si>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</si>
  <si>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</si>
  <si>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</si>
  <si>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</si>
  <si>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</si>
  <si>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</si>
  <si>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</si>
  <si>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</si>
  <si>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</si>
  <si>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</si>
  <si>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</si>
  <si>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</si>
  <si>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</si>
  <si>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</si>
  <si>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</si>
  <si>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</si>
  <si>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</si>
  <si>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</si>
  <si>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</si>
  <si>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</si>
  <si>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</si>
  <si>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</si>
  <si>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</si>
  <si>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</si>
  <si>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</si>
  <si>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</si>
  <si>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</si>
  <si>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</si>
  <si>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</si>
  <si>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</si>
  <si>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</si>
  <si>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</si>
  <si>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</si>
  <si>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</si>
  <si>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</si>
  <si>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</si>
  <si>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</si>
  <si>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</si>
  <si>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</si>
  <si>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</si>
  <si>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</si>
  <si>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</si>
  <si>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</si>
  <si>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</si>
  <si>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</si>
  <si>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</si>
  <si>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</si>
  <si>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</si>
  <si>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</si>
  <si>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</si>
  <si>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</si>
  <si>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</si>
  <si>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</si>
  <si>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</si>
  <si>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</si>
  <si>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</si>
  <si>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</si>
  <si>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</si>
  <si>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</si>
  <si>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</si>
  <si>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</si>
  <si>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</si>
  <si>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</si>
  <si>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</si>
  <si>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</si>
  <si>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</si>
  <si>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</si>
  <si>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</si>
  <si>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</si>
  <si>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</si>
  <si>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</si>
  <si>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</si>
  <si>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</si>
  <si>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</si>
  <si>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</si>
  <si>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</si>
  <si>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</si>
  <si>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</si>
  <si>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</si>
  <si>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</si>
  <si>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</si>
  <si>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</si>
  <si>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</si>
  <si>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</si>
  <si>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</si>
  <si>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</si>
  <si>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</si>
  <si>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</si>
  <si>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</si>
  <si>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</si>
  <si>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</si>
  <si>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</si>
  <si>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</si>
  <si>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</si>
  <si>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</si>
  <si>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</si>
  <si>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</si>
  <si>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</si>
  <si>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</si>
  <si>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</si>
  <si>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</si>
  <si>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</si>
  <si>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</si>
  <si>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</si>
  <si>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</si>
  <si>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</si>
  <si>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</si>
  <si>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</si>
  <si>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</si>
  <si>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</si>
  <si>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</si>
  <si>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</si>
  <si>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</si>
  <si>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</si>
  <si>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</si>
  <si>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</si>
  <si>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</si>
  <si>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</si>
  <si>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</si>
  <si>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</si>
  <si>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</si>
  <si>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</si>
  <si>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</si>
  <si>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</si>
  <si>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</si>
  <si>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</si>
  <si>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</si>
  <si>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</si>
  <si>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</si>
  <si>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</si>
  <si>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</si>
  <si>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</si>
  <si>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</si>
  <si>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</si>
  <si>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</si>
  <si>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</si>
  <si>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</si>
  <si>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</si>
  <si>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</si>
  <si>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</si>
  <si>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</si>
  <si>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</si>
  <si>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</si>
  <si>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</si>
  <si>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</si>
  <si>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</si>
  <si>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</si>
  <si>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</si>
  <si>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</si>
  <si>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</si>
  <si>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</si>
  <si>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</si>
  <si>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</si>
  <si>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</si>
  <si>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</si>
  <si>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</si>
  <si>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</si>
  <si>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</si>
  <si>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</si>
  <si>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</si>
  <si>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</si>
  <si>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</si>
  <si>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</si>
  <si>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</si>
  <si>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</si>
  <si>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</si>
  <si>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</si>
  <si>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</si>
  <si>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</si>
  <si>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</si>
  <si>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</si>
  <si>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</si>
  <si>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</si>
  <si>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</si>
  <si>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</si>
  <si>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</si>
  <si>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</si>
  <si>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</si>
  <si>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</si>
  <si>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</si>
  <si>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</si>
  <si>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</si>
  <si>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</si>
  <si>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</si>
  <si>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</si>
  <si>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</si>
  <si>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</si>
  <si>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</si>
  <si>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</si>
  <si>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</si>
  <si>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</si>
  <si>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</si>
  <si>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</si>
  <si>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</si>
  <si>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</si>
  <si>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</si>
  <si>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</si>
  <si>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</si>
  <si>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</si>
  <si>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</si>
  <si>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</si>
  <si>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</si>
  <si>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</si>
  <si>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</si>
  <si>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</si>
  <si>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</si>
  <si>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</si>
  <si>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</si>
  <si>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</si>
  <si>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</si>
  <si>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</si>
  <si>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</si>
  <si>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</si>
  <si>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</si>
  <si>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</si>
  <si>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</si>
  <si>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</si>
  <si>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</si>
  <si>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</si>
  <si>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</si>
  <si>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</si>
  <si>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</si>
  <si>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</si>
  <si>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</si>
  <si>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</si>
  <si>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</si>
  <si>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</si>
  <si>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</si>
  <si>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</si>
  <si>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</si>
  <si>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</si>
  <si>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</si>
  <si>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</si>
  <si>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</si>
  <si>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</si>
  <si>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</si>
  <si>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</si>
  <si>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</si>
  <si>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</si>
  <si>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</si>
  <si>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</si>
  <si>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</si>
  <si>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</si>
  <si>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</si>
  <si>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</si>
  <si>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</si>
  <si>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</si>
  <si>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</si>
  <si>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</si>
  <si>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</si>
  <si>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</si>
  <si>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</si>
  <si>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</si>
  <si>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</si>
  <si>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</si>
  <si>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</si>
  <si>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</si>
  <si>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</si>
  <si>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</si>
  <si>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</si>
  <si>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</si>
  <si>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</si>
  <si>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</si>
  <si>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</si>
  <si>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</si>
  <si>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</si>
  <si>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</si>
  <si>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</si>
  <si>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</si>
  <si>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</si>
  <si>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</si>
  <si>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</si>
  <si>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</si>
  <si>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</si>
  <si>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</si>
  <si>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</si>
  <si>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</si>
  <si>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</si>
  <si>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</si>
  <si>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</si>
  <si>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</si>
  <si>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</si>
  <si>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</si>
  <si>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</si>
  <si>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</si>
  <si>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</si>
  <si>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</si>
  <si>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</si>
  <si>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</si>
  <si>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</si>
  <si>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</si>
  <si>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</si>
  <si>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</si>
  <si>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</si>
  <si>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</si>
  <si>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</si>
  <si>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</si>
  <si>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</si>
  <si>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</si>
  <si>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</si>
  <si>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</si>
  <si>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</si>
  <si>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</si>
  <si>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</si>
  <si>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</si>
  <si>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</si>
  <si>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</si>
  <si>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</si>
  <si>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</si>
  <si>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</si>
  <si>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</si>
  <si>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</si>
  <si>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</si>
  <si>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</si>
  <si>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</si>
  <si>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</si>
  <si>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</si>
  <si>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</si>
  <si>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</si>
  <si>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</si>
  <si>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</si>
  <si>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</si>
  <si>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</si>
  <si>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</si>
  <si>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</si>
  <si>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</si>
  <si>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</si>
  <si>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</si>
  <si>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</si>
  <si>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</si>
  <si>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</si>
  <si>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</si>
  <si>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</si>
  <si>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</si>
  <si>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</si>
  <si>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</si>
  <si>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</si>
  <si>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</si>
  <si>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</si>
  <si>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</si>
  <si>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</si>
  <si>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</si>
  <si>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</si>
  <si>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</si>
  <si>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</si>
  <si>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</si>
  <si>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</si>
  <si>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</si>
  <si>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</si>
  <si>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</si>
  <si>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</si>
  <si>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</si>
  <si>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</si>
  <si>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</si>
  <si>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</si>
  <si>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</si>
  <si>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</si>
  <si>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</si>
  <si>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</si>
  <si>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</si>
  <si>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</si>
  <si>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</si>
  <si>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</si>
  <si>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</si>
  <si>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</si>
  <si>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</si>
  <si>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</si>
  <si>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</si>
  <si>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</si>
  <si>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</si>
  <si>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</si>
  <si>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</si>
  <si>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</si>
  <si>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</si>
  <si>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</si>
  <si>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</si>
  <si>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</si>
  <si>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</si>
  <si>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</si>
  <si>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</si>
  <si>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</si>
  <si>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</si>
  <si>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</si>
  <si>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</si>
  <si>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</si>
  <si>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</si>
  <si>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</si>
  <si>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</si>
  <si>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</si>
  <si>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</si>
  <si>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</si>
  <si>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</si>
  <si>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</si>
  <si>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</si>
  <si>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</si>
  <si>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</si>
  <si>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</si>
  <si>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</si>
  <si>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</si>
  <si>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</si>
  <si>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</si>
  <si>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</si>
  <si>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</si>
  <si>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</si>
  <si>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</si>
  <si>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</si>
  <si>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</si>
  <si>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</si>
  <si>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</si>
  <si>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</si>
  <si>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</si>
  <si>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</si>
  <si>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</si>
  <si>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</si>
  <si>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</si>
  <si>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</si>
  <si>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</si>
  <si>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</si>
  <si>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</si>
  <si>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</si>
  <si>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</si>
  <si>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</si>
  <si>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</si>
  <si>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</si>
  <si>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</si>
  <si>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</si>
  <si>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</si>
  <si>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</si>
  <si>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</si>
  <si>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</si>
  <si>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</si>
  <si>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</si>
  <si>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</si>
  <si>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</si>
  <si>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</si>
  <si>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</si>
  <si>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</si>
  <si>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</si>
  <si>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</si>
  <si>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</si>
  <si>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</si>
  <si>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</si>
  <si>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</si>
  <si>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</si>
  <si>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</si>
  <si>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</si>
  <si>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</si>
  <si>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</si>
  <si>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</si>
  <si>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</si>
  <si>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</si>
  <si>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</si>
  <si>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</si>
  <si>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</si>
  <si>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</si>
  <si>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</si>
  <si>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</si>
  <si>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</si>
  <si>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</si>
  <si>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</si>
  <si>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</si>
  <si>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</si>
  <si>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</si>
  <si>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</si>
  <si>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</si>
  <si>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</si>
  <si>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</si>
  <si>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</si>
  <si>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</si>
  <si>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</si>
  <si>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</si>
  <si>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</si>
  <si>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</si>
  <si>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</si>
  <si>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</si>
  <si>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</si>
  <si>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</si>
  <si>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</si>
  <si>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</si>
  <si>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</si>
  <si>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</si>
  <si>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</si>
  <si>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</si>
  <si>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</si>
  <si>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</si>
  <si>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</si>
  <si>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</si>
  <si>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</si>
  <si>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</si>
  <si>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</si>
  <si>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</si>
  <si>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</si>
  <si>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</si>
  <si>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</si>
  <si>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</si>
  <si>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</si>
  <si>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</si>
  <si>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</si>
  <si>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</si>
  <si>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</si>
  <si>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</si>
  <si>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</si>
  <si>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</si>
  <si>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</si>
  <si>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</si>
  <si>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</si>
  <si>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</si>
  <si>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</si>
  <si>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</si>
  <si>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</si>
  <si>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</si>
  <si>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</si>
  <si>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</si>
  <si>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</si>
  <si>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</si>
  <si>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</si>
  <si>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</si>
  <si>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</si>
  <si>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</si>
  <si>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</si>
  <si>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</si>
  <si>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</si>
  <si>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</si>
  <si>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</si>
  <si>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</si>
  <si>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</si>
  <si>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</si>
  <si>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</si>
  <si>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</si>
  <si>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</si>
  <si>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</si>
  <si>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</si>
  <si>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</si>
  <si>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</si>
  <si>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</si>
  <si>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</si>
  <si>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</si>
  <si>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</si>
  <si>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</si>
  <si>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</si>
  <si>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</si>
  <si>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</si>
  <si>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</si>
  <si>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</si>
  <si>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</si>
  <si>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</si>
  <si>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</si>
  <si>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</si>
  <si>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</si>
  <si>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</si>
  <si>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</si>
  <si>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</si>
  <si>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</si>
  <si>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</si>
  <si>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</si>
  <si>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</si>
  <si>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</si>
  <si>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</si>
  <si>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</si>
  <si>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</si>
  <si>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</si>
  <si>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</si>
  <si>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</si>
  <si>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</si>
  <si>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</si>
  <si>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</si>
  <si>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</si>
  <si>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</si>
  <si>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</si>
  <si>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</si>
  <si>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</si>
  <si>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</si>
  <si>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</si>
  <si>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</si>
  <si>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</si>
  <si>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</si>
  <si>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</si>
  <si>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</si>
  <si>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</si>
  <si>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</si>
  <si>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</si>
  <si>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</si>
  <si>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</si>
  <si>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</si>
  <si>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</si>
  <si>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</si>
  <si>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</si>
  <si>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</si>
  <si>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</si>
  <si>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</si>
  <si>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</si>
  <si>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</si>
  <si>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</si>
  <si>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</si>
  <si>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</si>
  <si>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</si>
  <si>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</si>
  <si>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</si>
  <si>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</si>
  <si>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</si>
  <si>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</si>
  <si>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</si>
  <si>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</si>
  <si>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</si>
  <si>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</si>
  <si>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</si>
  <si>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</si>
  <si>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</si>
  <si>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</si>
  <si>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</si>
  <si>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</si>
  <si>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</si>
  <si>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</si>
  <si>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</si>
  <si>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</si>
  <si>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</si>
  <si>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</si>
  <si>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</si>
  <si>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</si>
  <si>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</si>
  <si>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</si>
  <si>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</si>
  <si>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</si>
  <si>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</si>
  <si>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</si>
  <si>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</si>
  <si>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</si>
  <si>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</si>
  <si>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</si>
  <si>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</si>
  <si>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</si>
  <si>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</si>
  <si>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</si>
  <si>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</si>
  <si>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</si>
  <si>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</si>
  <si>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</si>
  <si>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</si>
  <si>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</si>
  <si>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</si>
  <si>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</si>
  <si>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</si>
  <si>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</si>
  <si>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</si>
  <si>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</si>
  <si>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</si>
  <si>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</si>
  <si>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</si>
  <si>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</si>
  <si>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</si>
  <si>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</si>
  <si>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</si>
  <si>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</si>
  <si>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</si>
  <si>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</si>
  <si>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</si>
  <si>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</si>
  <si>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</si>
  <si>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</si>
  <si>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</si>
  <si>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</si>
  <si>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</si>
  <si>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</si>
  <si>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</si>
  <si>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</si>
  <si>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</si>
  <si>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</si>
  <si>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</si>
  <si>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</si>
  <si>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</si>
  <si>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</si>
  <si>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</si>
  <si>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</si>
  <si>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</si>
  <si>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</si>
  <si>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</si>
  <si>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</si>
  <si>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</si>
  <si>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</si>
  <si>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</si>
  <si>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</si>
  <si>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</si>
  <si>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</si>
  <si>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</si>
  <si>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</si>
  <si>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</si>
  <si>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</si>
  <si>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</si>
  <si>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</si>
  <si>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</si>
  <si>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</si>
  <si>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</si>
  <si>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</si>
  <si>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</si>
  <si>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</si>
  <si>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</si>
  <si>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</si>
  <si>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</si>
  <si>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</si>
  <si>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</si>
  <si>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</si>
  <si>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</si>
  <si>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</si>
  <si>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</si>
  <si>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</si>
  <si>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</si>
  <si>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</si>
  <si>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</si>
  <si>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</si>
  <si>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</si>
  <si>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</si>
  <si>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</si>
  <si>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</si>
  <si>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</si>
  <si>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</si>
  <si>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</si>
  <si>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</si>
  <si>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</si>
  <si>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</si>
  <si>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</si>
  <si>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</si>
  <si>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</si>
  <si>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</si>
  <si>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</si>
  <si>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</si>
  <si>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</si>
  <si>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</si>
  <si>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</si>
  <si>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</si>
  <si>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</si>
  <si>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</si>
  <si>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</si>
  <si>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</si>
  <si>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</si>
  <si>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</si>
  <si>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</si>
  <si>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</si>
  <si>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</si>
  <si>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</si>
  <si>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</si>
  <si>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</si>
  <si>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</si>
  <si>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</si>
  <si>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</si>
  <si>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</si>
  <si>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</si>
  <si>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</si>
  <si>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</si>
  <si>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</si>
  <si>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</si>
  <si>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</si>
  <si>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</si>
  <si>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</si>
  <si>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</si>
  <si>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</si>
  <si>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</si>
  <si>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</si>
  <si>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</si>
  <si>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</si>
  <si>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</si>
  <si>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</si>
  <si>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</si>
  <si>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</si>
  <si>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</si>
  <si>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</si>
  <si>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</si>
  <si>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</si>
  <si>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</si>
  <si>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</si>
  <si>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</si>
  <si>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</si>
  <si>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</si>
  <si>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</si>
  <si>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</si>
  <si>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</si>
  <si>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</si>
  <si>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</si>
  <si>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</si>
  <si>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</si>
  <si>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</si>
  <si>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</si>
  <si>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</si>
  <si>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</si>
  <si>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</si>
  <si>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</si>
  <si>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</si>
  <si>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</si>
  <si>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</si>
  <si>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</si>
  <si>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</si>
  <si>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</si>
  <si>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</si>
  <si>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</si>
  <si>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</si>
  <si>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</si>
  <si>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</si>
  <si>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</si>
  <si>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</si>
  <si>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</si>
  <si>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</si>
  <si>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</si>
  <si>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</si>
  <si>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</si>
  <si>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</si>
  <si>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</si>
  <si>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</si>
  <si>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</si>
  <si>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</si>
  <si>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</si>
  <si>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</si>
  <si>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</si>
  <si>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</si>
  <si>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</si>
  <si>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</si>
  <si>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</si>
  <si>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</si>
  <si>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</si>
  <si>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</si>
  <si>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</si>
  <si>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</si>
  <si>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</si>
  <si>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</si>
  <si>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</si>
  <si>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</si>
  <si>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</si>
  <si>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</si>
  <si>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</si>
  <si>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</si>
  <si>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</si>
  <si>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</si>
  <si>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</si>
  <si>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</si>
  <si>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</si>
  <si>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</si>
  <si>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</si>
  <si>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</si>
  <si>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</si>
  <si>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</si>
  <si>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</si>
  <si>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</si>
  <si>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</si>
  <si>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</si>
  <si>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</si>
  <si>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</si>
  <si>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</si>
  <si>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</si>
  <si>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</si>
  <si>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</si>
  <si>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</si>
  <si>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</si>
  <si>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</si>
  <si>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</si>
  <si>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</si>
  <si>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</si>
  <si>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</si>
  <si>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</si>
  <si>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</si>
  <si>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</si>
  <si>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</si>
  <si>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</si>
  <si>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</si>
  <si>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</si>
  <si>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</si>
  <si>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</si>
  <si>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</si>
  <si>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</si>
  <si>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</si>
  <si>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</si>
  <si>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</si>
  <si>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</si>
  <si>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</si>
  <si>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</si>
  <si>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</si>
  <si>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</si>
  <si>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</si>
  <si>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</si>
  <si>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</si>
  <si>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</si>
  <si>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</si>
  <si>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</si>
  <si>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</si>
  <si>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</si>
  <si>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</si>
  <si>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</si>
  <si>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</si>
  <si>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</si>
  <si>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</si>
  <si>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</si>
  <si>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</si>
  <si>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</si>
  <si>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</si>
  <si>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</si>
  <si>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</si>
  <si>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</si>
  <si>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</si>
  <si>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</si>
  <si>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</si>
  <si>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</si>
  <si>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</si>
  <si>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</si>
  <si>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</si>
  <si>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</si>
  <si>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</si>
  <si>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</si>
  <si>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</si>
  <si>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</si>
  <si>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</si>
  <si>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</si>
  <si>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</si>
  <si>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</si>
  <si>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</si>
  <si>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</si>
  <si>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</si>
  <si>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</si>
  <si>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</si>
  <si>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</si>
  <si>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</si>
  <si>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</si>
  <si>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</si>
  <si>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</si>
  <si>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</si>
  <si>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</si>
  <si>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</si>
  <si>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</si>
  <si>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</si>
  <si>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</si>
  <si>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</si>
  <si>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</si>
  <si>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</si>
  <si>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</si>
  <si>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</si>
  <si>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</si>
  <si>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</si>
  <si>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</si>
  <si>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</si>
  <si>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</si>
  <si>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</si>
  <si>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</si>
  <si>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</si>
  <si>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</si>
  <si>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</si>
  <si>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</si>
  <si>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</si>
  <si>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</si>
  <si>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</si>
  <si>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</si>
  <si>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</si>
  <si>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</si>
  <si>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</si>
  <si>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</si>
  <si>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</si>
  <si>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</si>
  <si>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</si>
  <si>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</si>
  <si>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</si>
  <si>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</si>
  <si>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</si>
  <si>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</si>
  <si>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</si>
  <si>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</si>
  <si>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</si>
  <si>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</si>
  <si>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</si>
  <si>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</si>
  <si>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</si>
  <si>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</si>
  <si>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</si>
  <si>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</si>
  <si>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</si>
  <si>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</si>
  <si>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</si>
  <si>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</si>
  <si>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</si>
  <si>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</si>
  <si>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</si>
  <si>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</si>
  <si>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</si>
  <si>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</si>
  <si>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</si>
  <si>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</si>
  <si>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</si>
  <si>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</si>
  <si>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</si>
  <si>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</si>
  <si>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</si>
  <si>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</si>
  <si>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</si>
  <si>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</si>
  <si>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</si>
  <si>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</si>
  <si>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</si>
  <si>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</si>
  <si>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</si>
  <si>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</si>
  <si>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</si>
  <si>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</si>
  <si>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</si>
  <si>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</si>
  <si>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</si>
  <si>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</si>
  <si>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</si>
  <si>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</si>
  <si>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</si>
  <si>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</si>
  <si>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</si>
  <si>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</si>
  <si>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</si>
  <si>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</si>
  <si>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</si>
  <si>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</si>
  <si>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</si>
  <si>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</si>
  <si>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</si>
  <si>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</si>
  <si>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</si>
  <si>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</si>
  <si>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</si>
  <si>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</si>
  <si>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</si>
  <si>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</si>
  <si>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</si>
  <si>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</si>
  <si>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</si>
  <si>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</si>
  <si>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</si>
  <si>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</si>
  <si>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</si>
  <si>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</si>
  <si>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</si>
  <si>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</si>
  <si>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</si>
  <si>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</si>
  <si>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</si>
  <si>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</si>
  <si>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</si>
  <si>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</si>
  <si>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</si>
  <si>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</si>
  <si>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</si>
  <si>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</si>
  <si>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</si>
  <si>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</si>
  <si>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</si>
  <si>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</si>
  <si>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</si>
  <si>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</si>
  <si>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</si>
  <si>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</si>
  <si>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</si>
  <si>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</si>
  <si>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</si>
  <si>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</si>
  <si>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</si>
  <si>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</si>
  <si>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</si>
  <si>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</si>
  <si>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</si>
  <si>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</si>
  <si>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</si>
  <si>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</si>
  <si>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</si>
  <si>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</si>
  <si>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</si>
  <si>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</si>
  <si>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</si>
  <si>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</si>
  <si>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</si>
  <si>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</si>
  <si>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</si>
  <si>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</si>
  <si>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</si>
  <si>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</si>
  <si>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</si>
  <si>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</si>
  <si>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</si>
  <si>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</si>
  <si>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</si>
  <si>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</si>
  <si>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</si>
  <si>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</si>
  <si>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</si>
  <si>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</si>
  <si>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</si>
  <si>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</si>
  <si>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</si>
  <si>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</si>
  <si>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</si>
  <si>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</si>
  <si>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</si>
  <si>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</si>
  <si>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</si>
  <si>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</si>
  <si>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</si>
  <si>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</si>
  <si>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</si>
  <si>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</si>
  <si>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</si>
  <si>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</si>
  <si>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</si>
  <si>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</si>
  <si>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</si>
  <si>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</si>
  <si>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</si>
  <si>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</si>
  <si>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</si>
  <si>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</si>
  <si>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</si>
  <si>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</si>
  <si>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</si>
  <si>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</si>
  <si>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</si>
  <si>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</si>
  <si>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</si>
  <si>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</si>
  <si>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</si>
  <si>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</si>
  <si>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</si>
  <si>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</si>
  <si>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</si>
  <si>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</si>
  <si>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</si>
  <si>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</si>
  <si>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</si>
  <si>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</si>
  <si>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</si>
  <si>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</si>
  <si>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</si>
  <si>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</si>
  <si>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</si>
  <si>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</si>
  <si>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</si>
  <si>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</si>
  <si>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</si>
  <si>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</si>
  <si>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</si>
  <si>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</si>
  <si>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</si>
  <si>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</si>
  <si>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</si>
  <si>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</si>
  <si>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</si>
  <si>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</si>
  <si>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</si>
  <si>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</si>
  <si>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</si>
  <si>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</si>
  <si>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</si>
  <si>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</si>
  <si>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</si>
  <si>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</si>
  <si>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</si>
  <si>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</si>
  <si>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</si>
  <si>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</si>
  <si>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</si>
  <si>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</si>
  <si>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</si>
  <si>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</si>
  <si>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</si>
  <si>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</si>
  <si>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</si>
  <si>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</si>
  <si>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</si>
  <si>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</si>
  <si>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</si>
  <si>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</si>
  <si>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</si>
  <si>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</si>
  <si>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</si>
  <si>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</si>
  <si>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</si>
  <si>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</si>
  <si>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</si>
  <si>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</si>
  <si>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</si>
  <si>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</si>
  <si>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</si>
  <si>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</si>
  <si>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</si>
  <si>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</si>
  <si>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</si>
  <si>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</si>
  <si>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</si>
  <si>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</si>
  <si>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</si>
  <si>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</si>
  <si>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</si>
  <si>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</si>
  <si>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</si>
  <si>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</si>
  <si>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</si>
  <si>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</si>
  <si>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</si>
  <si>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</si>
  <si>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</si>
  <si>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</si>
  <si>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</si>
  <si>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</si>
  <si>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</si>
  <si>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</si>
  <si>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</si>
  <si>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</si>
  <si>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</si>
  <si>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</si>
  <si>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</si>
  <si>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</si>
  <si>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</si>
  <si>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</si>
  <si>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</si>
  <si>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</si>
  <si>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</si>
  <si>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</si>
  <si>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</si>
  <si>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</si>
  <si>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</si>
  <si>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</si>
  <si>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</si>
  <si>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</si>
  <si>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</si>
  <si>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</si>
  <si>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</si>
  <si>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</si>
  <si>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</si>
  <si>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</si>
  <si>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</si>
  <si>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</si>
  <si>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</si>
  <si>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</si>
  <si>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</si>
  <si>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</si>
  <si>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</si>
  <si>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</si>
  <si>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</si>
  <si>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</si>
  <si>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</si>
  <si>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</si>
  <si>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</si>
  <si>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</si>
  <si>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</si>
  <si>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</si>
  <si>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</si>
  <si>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</si>
  <si>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</si>
  <si>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</si>
  <si>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</si>
  <si>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</si>
  <si>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</si>
  <si>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</si>
  <si>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</si>
  <si>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</si>
  <si>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</si>
  <si>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</si>
  <si>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</si>
  <si>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</si>
  <si>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</si>
  <si>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</si>
  <si>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</si>
  <si>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</si>
  <si>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</si>
  <si>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</si>
  <si>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</si>
  <si>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</si>
  <si>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</si>
  <si>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</si>
  <si>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</si>
  <si>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</si>
  <si>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</si>
  <si>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</si>
  <si>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</si>
  <si>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</si>
  <si>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</si>
  <si>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</si>
  <si>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</si>
  <si>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</si>
  <si>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</si>
  <si>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</si>
  <si>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</si>
  <si>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</si>
  <si>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</si>
  <si>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</si>
  <si>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</si>
  <si>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</si>
  <si>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</si>
  <si>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</si>
  <si>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</si>
  <si>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</si>
  <si>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</si>
  <si>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</si>
  <si>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</si>
  <si>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</si>
  <si>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</si>
  <si>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</si>
  <si>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</si>
  <si>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</si>
  <si>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</si>
  <si>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</si>
  <si>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</si>
  <si>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</si>
  <si>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</si>
  <si>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</si>
  <si>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</si>
  <si>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</si>
  <si>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</si>
  <si>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</si>
  <si>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</si>
  <si>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</si>
  <si>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</si>
  <si>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</si>
  <si>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</si>
  <si>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</si>
  <si>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</si>
  <si>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</si>
  <si>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</si>
  <si>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</si>
  <si>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</si>
  <si>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</si>
  <si>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</si>
  <si>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</si>
  <si>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</si>
  <si>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</si>
  <si>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</si>
  <si>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</si>
  <si>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</si>
  <si>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</si>
  <si>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</si>
  <si>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</si>
  <si>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</si>
  <si>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</si>
  <si>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</si>
  <si>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</si>
  <si>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</si>
  <si>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</si>
  <si>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</si>
  <si>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</si>
  <si>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</si>
  <si>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</si>
  <si>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</si>
  <si>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</si>
  <si>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</si>
  <si>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</si>
  <si>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</si>
  <si>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</si>
  <si>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</si>
  <si>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</si>
  <si>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</si>
  <si>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</si>
  <si>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</si>
  <si>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</si>
  <si>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</si>
  <si>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</si>
  <si>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</si>
  <si>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</si>
  <si>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</si>
  <si>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</si>
  <si>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</si>
  <si>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</si>
  <si>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</si>
  <si>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</si>
  <si>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</si>
  <si>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</si>
  <si>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</si>
  <si>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</si>
  <si>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</si>
  <si>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</si>
  <si>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</si>
  <si>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</si>
  <si>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</si>
  <si>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</si>
  <si>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</si>
  <si>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</si>
  <si>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</si>
  <si>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</si>
  <si>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</si>
  <si>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</si>
  <si>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</si>
  <si>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</si>
  <si>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</si>
  <si>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</si>
  <si>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</si>
  <si>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</si>
  <si>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</si>
  <si>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</si>
  <si>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</si>
  <si>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</si>
  <si>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</si>
  <si>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</si>
  <si>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</si>
  <si>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</si>
  <si>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</si>
  <si>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</si>
  <si>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</si>
  <si>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</si>
  <si>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</si>
  <si>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</si>
  <si>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</si>
  <si>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</si>
  <si>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</si>
  <si>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</si>
  <si>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</si>
  <si>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</si>
  <si>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</si>
  <si>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</si>
  <si>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</si>
  <si>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</si>
  <si>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</si>
  <si>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</si>
  <si>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</si>
  <si>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</si>
  <si>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</si>
  <si>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</si>
  <si>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</si>
  <si>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</si>
  <si>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</si>
  <si>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</si>
  <si>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</si>
  <si>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</si>
  <si>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</si>
  <si>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</si>
  <si>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</si>
  <si>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</si>
  <si>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</si>
  <si>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</si>
  <si>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</si>
  <si>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</si>
  <si>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</si>
  <si>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</si>
  <si>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</si>
  <si>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</si>
  <si>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</si>
  <si>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</si>
  <si>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</si>
  <si>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</si>
  <si>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</si>
  <si>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</si>
  <si>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</si>
  <si>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</si>
  <si>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</si>
  <si>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</si>
  <si>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</si>
  <si>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</si>
  <si>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</si>
  <si>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</si>
  <si>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</si>
  <si>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</si>
  <si>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</si>
  <si>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</si>
  <si>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</si>
  <si>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</si>
  <si>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</si>
  <si>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</si>
  <si>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</si>
  <si>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</si>
  <si>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</si>
  <si>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</si>
  <si>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</si>
  <si>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</si>
  <si>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</si>
  <si>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</si>
  <si>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</si>
  <si>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</si>
  <si>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</si>
  <si>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</si>
  <si>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</si>
  <si>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</si>
  <si>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</si>
  <si>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</si>
  <si>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</si>
  <si>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</si>
  <si>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</si>
  <si>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</si>
  <si>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</si>
  <si>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</si>
  <si>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</si>
  <si>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</si>
  <si>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</si>
  <si>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</si>
  <si>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</si>
  <si>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</si>
  <si>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</si>
  <si>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</si>
  <si>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</si>
  <si>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</si>
  <si>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</si>
  <si>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</si>
  <si>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</si>
  <si>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</si>
  <si>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</si>
  <si>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</si>
  <si>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</si>
  <si>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</si>
  <si>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</si>
  <si>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</si>
  <si>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</si>
  <si>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</si>
  <si>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</si>
  <si>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</si>
  <si>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</si>
  <si>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</si>
  <si>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</si>
  <si>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</si>
  <si>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</si>
  <si>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</si>
  <si>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</si>
  <si>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</si>
  <si>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</si>
  <si>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</si>
  <si>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</si>
  <si>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</si>
  <si>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</si>
  <si>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</si>
  <si>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</si>
  <si>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</si>
  <si>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</si>
  <si>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</si>
  <si>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</si>
  <si>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</si>
  <si>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</si>
  <si>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</si>
  <si>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</si>
  <si>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</si>
  <si>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</si>
  <si>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</si>
  <si>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</si>
  <si>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</si>
  <si>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</si>
  <si>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</si>
  <si>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</si>
  <si>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</si>
  <si>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</si>
  <si>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</si>
  <si>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</si>
  <si>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</si>
  <si>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</si>
  <si>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</si>
  <si>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</si>
  <si>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</si>
  <si>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</si>
  <si>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</si>
  <si>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</si>
  <si>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</si>
  <si>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</si>
  <si>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</si>
  <si>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</si>
  <si>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</si>
  <si>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</si>
  <si>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</si>
  <si>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</si>
  <si>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</si>
  <si>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</si>
  <si>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</si>
  <si>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</si>
  <si>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</si>
  <si>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</si>
  <si>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</si>
  <si>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</si>
  <si>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</si>
  <si>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</si>
  <si>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</si>
  <si>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</si>
  <si>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</si>
  <si>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</si>
  <si>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</si>
  <si>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</si>
  <si>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</si>
  <si>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</si>
  <si>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</si>
  <si>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</si>
  <si>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</si>
  <si>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</si>
  <si>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</si>
  <si>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</si>
  <si>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</si>
  <si>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</si>
  <si>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</si>
  <si>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</si>
  <si>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</si>
  <si>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</si>
  <si>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</si>
  <si>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</si>
  <si>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</si>
  <si>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</si>
  <si>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</si>
  <si>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</si>
  <si>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</si>
  <si>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</si>
  <si>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</si>
  <si>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</si>
  <si>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</si>
  <si>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</si>
  <si>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</si>
  <si>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</si>
  <si>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</si>
  <si>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</si>
  <si>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</si>
  <si>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</si>
  <si>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</si>
  <si>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</si>
  <si>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</si>
  <si>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</si>
  <si>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</si>
  <si>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</si>
  <si>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</si>
  <si>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</si>
  <si>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</si>
  <si>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</si>
  <si>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</si>
  <si>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</si>
  <si>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</si>
  <si>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</si>
  <si>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</si>
  <si>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</si>
  <si>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</si>
  <si>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</si>
  <si>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</si>
  <si>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</si>
  <si>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</si>
  <si>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</si>
  <si>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</si>
  <si>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</si>
  <si>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</si>
  <si>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</si>
  <si>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</si>
  <si>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</si>
  <si>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</si>
  <si>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</si>
  <si>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</si>
  <si>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</si>
  <si>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</si>
  <si>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</si>
  <si>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</si>
  <si>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</si>
  <si>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</si>
  <si>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</si>
  <si>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</si>
  <si>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</si>
  <si>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</si>
  <si>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</si>
  <si>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</si>
  <si>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</si>
  <si>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</si>
  <si>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</si>
  <si>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</si>
  <si>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</si>
  <si>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</si>
  <si>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</si>
  <si>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</si>
  <si>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</si>
  <si>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</si>
  <si>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</si>
  <si>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</si>
  <si>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</si>
  <si>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</si>
  <si>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</si>
  <si>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</si>
  <si>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</si>
  <si>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</si>
  <si>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</si>
  <si>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</si>
  <si>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</si>
  <si>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</si>
  <si>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</si>
  <si>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</si>
  <si>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</si>
  <si>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</si>
  <si>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</si>
  <si>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</si>
  <si>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</si>
  <si>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</si>
  <si>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</si>
  <si>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</si>
  <si>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</si>
  <si>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</si>
  <si>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</si>
  <si>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</si>
  <si>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</si>
  <si>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</si>
  <si>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</si>
  <si>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</si>
  <si>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</si>
  <si>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</si>
  <si>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</si>
  <si>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</si>
  <si>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</si>
  <si>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</si>
  <si>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</si>
  <si>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</si>
  <si>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</si>
  <si>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</si>
  <si>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</si>
  <si>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</si>
  <si>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</si>
  <si>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</si>
  <si>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</si>
  <si>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</si>
  <si>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</si>
  <si>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</si>
  <si>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</si>
  <si>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</si>
  <si>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</si>
  <si>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</si>
  <si>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</si>
  <si>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</si>
  <si>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</si>
  <si>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</si>
  <si>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</si>
  <si>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</si>
  <si>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</si>
  <si>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</si>
  <si>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</si>
  <si>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</si>
  <si>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</si>
  <si>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</si>
  <si>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</si>
  <si>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</si>
  <si>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</si>
  <si>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</si>
  <si>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</si>
  <si>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</si>
  <si>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</si>
  <si>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</si>
  <si>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</si>
  <si>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</si>
  <si>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</si>
  <si>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</si>
  <si>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</si>
  <si>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</si>
  <si>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</si>
  <si>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</si>
  <si>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</si>
  <si>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</si>
  <si>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</si>
  <si>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</si>
  <si>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</si>
  <si>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</si>
  <si>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</si>
  <si>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</si>
  <si>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</si>
  <si>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</si>
  <si>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</si>
  <si>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</si>
  <si>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</si>
  <si>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</si>
  <si>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</si>
  <si>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</si>
  <si>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</si>
  <si>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</si>
  <si>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</si>
  <si>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</si>
  <si>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</si>
  <si>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</si>
  <si>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</si>
  <si>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</si>
  <si>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</si>
  <si>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</si>
  <si>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</si>
  <si>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</si>
  <si>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</si>
  <si>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</si>
  <si>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</si>
  <si>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</si>
  <si>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</si>
  <si>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</si>
  <si>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</si>
  <si>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</si>
  <si>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</si>
  <si>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</si>
  <si>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</si>
  <si>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</si>
  <si>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</si>
  <si>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</si>
  <si>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</si>
  <si>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</si>
  <si>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</si>
  <si>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</si>
  <si>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</si>
  <si>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</si>
  <si>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</si>
  <si>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</si>
  <si>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</si>
  <si>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</si>
  <si>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</si>
  <si>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</si>
  <si>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</si>
  <si>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</si>
  <si>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</si>
  <si>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</si>
  <si>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</si>
  <si>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</si>
  <si>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</si>
  <si>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</si>
  <si>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</si>
  <si>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</si>
  <si>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</si>
  <si>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</si>
  <si>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</si>
  <si>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</si>
  <si>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</si>
  <si>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</si>
  <si>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</si>
  <si>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</si>
  <si>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</si>
  <si>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</si>
  <si>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</si>
  <si>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</si>
  <si>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</si>
  <si>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</si>
  <si>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</si>
  <si>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</si>
  <si>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</si>
  <si>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</si>
  <si>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</si>
  <si>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</si>
  <si>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</si>
  <si>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</si>
  <si>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</si>
  <si>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</si>
  <si>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</si>
  <si>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</si>
  <si>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</si>
  <si>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</si>
  <si>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</si>
  <si>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</si>
  <si>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</si>
  <si>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</si>
  <si>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</si>
  <si>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</si>
  <si>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</si>
  <si>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</si>
  <si>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</si>
  <si>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</si>
  <si>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</si>
  <si>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</si>
  <si>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</si>
  <si>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</si>
  <si>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</si>
  <si>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</si>
  <si>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</si>
  <si>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</si>
  <si>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</si>
  <si>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</si>
  <si>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</si>
  <si>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</si>
  <si>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</si>
  <si>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</si>
  <si>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</si>
  <si>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</si>
  <si>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</si>
  <si>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</si>
  <si>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</si>
  <si>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</si>
  <si>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</si>
  <si>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</si>
  <si>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</si>
  <si>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</si>
  <si>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</si>
  <si>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</si>
  <si>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</si>
  <si>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</si>
  <si>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</si>
  <si>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</si>
  <si>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</si>
  <si>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</si>
  <si>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</si>
  <si>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</si>
  <si>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</si>
  <si>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</si>
  <si>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</si>
  <si>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</si>
  <si>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</si>
  <si>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</si>
  <si>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</si>
  <si>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</si>
  <si>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</si>
  <si>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</si>
  <si>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</si>
  <si>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</si>
  <si>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</si>
  <si>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</si>
  <si>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</si>
  <si>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</si>
  <si>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</si>
  <si>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</si>
  <si>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</si>
  <si>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</si>
  <si>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</si>
  <si>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</si>
  <si>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</si>
  <si>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</si>
  <si>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</si>
  <si>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</si>
  <si>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</si>
  <si>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</si>
  <si>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</si>
  <si>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</si>
  <si>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</si>
  <si>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</si>
  <si>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</si>
  <si>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</si>
  <si>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</si>
  <si>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</si>
  <si>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</si>
  <si>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</si>
  <si>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</si>
  <si>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</si>
  <si>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</si>
  <si>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</si>
  <si>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</si>
  <si>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</si>
  <si>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</si>
  <si>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</si>
  <si>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</si>
  <si>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</si>
  <si>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</si>
  <si>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</si>
  <si>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</si>
  <si>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</si>
  <si>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</si>
  <si>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</si>
  <si>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</si>
  <si>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</si>
  <si>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</si>
  <si>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</si>
  <si>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</si>
  <si>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</si>
  <si>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</si>
  <si>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</si>
  <si>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</si>
  <si>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</si>
  <si>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</si>
  <si>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</si>
  <si>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</si>
  <si>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</si>
  <si>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</si>
  <si>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</si>
  <si>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</si>
  <si>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</si>
  <si>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</si>
  <si>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</si>
  <si>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</si>
  <si>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</si>
  <si>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</si>
  <si>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</si>
  <si>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</si>
  <si>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</si>
  <si>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</si>
  <si>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</si>
  <si>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</si>
  <si>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</si>
  <si>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</si>
  <si>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</si>
  <si>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</si>
  <si>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</si>
  <si>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</si>
  <si>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</si>
  <si>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</si>
  <si>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</si>
  <si>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</si>
  <si>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</si>
  <si>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</si>
  <si>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</si>
  <si>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</si>
  <si>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</si>
  <si>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</si>
  <si>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</si>
  <si>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</si>
  <si>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</si>
  <si>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</si>
  <si>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</si>
  <si>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</si>
  <si>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</si>
  <si>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</si>
  <si>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</si>
  <si>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</si>
  <si>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</si>
  <si>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</si>
  <si>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</si>
  <si>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</si>
  <si>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</si>
  <si>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</si>
  <si>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</si>
  <si>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</si>
  <si>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</si>
  <si>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</si>
  <si>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</si>
  <si>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</si>
  <si>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</si>
  <si>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</si>
  <si>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</si>
  <si>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</si>
  <si>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</si>
  <si>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</si>
  <si>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</si>
  <si>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</si>
  <si>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</si>
  <si>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</si>
  <si>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</si>
  <si>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</si>
  <si>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</si>
  <si>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</si>
  <si>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</si>
  <si>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</si>
  <si>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</si>
  <si>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</si>
  <si>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</si>
  <si>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</si>
  <si>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</si>
  <si>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</si>
  <si>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</si>
  <si>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</si>
  <si>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</si>
  <si>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</si>
  <si>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</si>
  <si>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</si>
  <si>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</si>
  <si>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</si>
  <si>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</si>
  <si>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</si>
  <si>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</si>
  <si>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</si>
  <si>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</si>
  <si>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</si>
  <si>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</si>
  <si>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</si>
  <si>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</si>
  <si>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</si>
  <si>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</si>
  <si>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</si>
  <si>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</si>
  <si>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</si>
  <si>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</si>
  <si>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</si>
  <si>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</si>
  <si>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</si>
  <si>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</si>
  <si>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</si>
  <si>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</si>
  <si>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</si>
  <si>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</si>
  <si>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</si>
  <si>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</si>
  <si>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</si>
  <si>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</si>
  <si>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</si>
  <si>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</si>
  <si>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</si>
  <si>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</si>
  <si>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</si>
  <si>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</si>
  <si>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</si>
  <si>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</si>
  <si>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</si>
  <si>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</si>
  <si>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</si>
  <si>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</si>
  <si>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</si>
  <si>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</si>
  <si>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</si>
  <si>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</si>
  <si>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</si>
  <si>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</si>
  <si>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</si>
  <si>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</si>
  <si>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</si>
  <si>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</si>
  <si>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</si>
  <si>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</si>
  <si>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</si>
  <si>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</si>
  <si>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</si>
  <si>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</si>
  <si>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</si>
  <si>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</si>
  <si>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</si>
  <si>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</si>
  <si>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</si>
  <si>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</si>
  <si>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</si>
  <si>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</si>
  <si>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</si>
  <si>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</si>
  <si>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</si>
  <si>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</si>
  <si>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</si>
  <si>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</si>
  <si>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</si>
  <si>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</si>
  <si>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</si>
  <si>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</si>
  <si>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</si>
  <si>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</si>
  <si>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</si>
  <si>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</si>
  <si>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</si>
  <si>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</si>
  <si>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</si>
  <si>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</si>
  <si>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</si>
  <si>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</si>
  <si>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</si>
  <si>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</si>
  <si>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</si>
  <si>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</si>
  <si>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</si>
  <si>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</si>
  <si>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</si>
  <si>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</si>
  <si>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</si>
  <si>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</si>
  <si>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</si>
  <si>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</si>
  <si>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</si>
  <si>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</si>
  <si>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</si>
  <si>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</si>
  <si>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</si>
  <si>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</si>
  <si>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</si>
  <si>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</si>
  <si>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</si>
  <si>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</si>
  <si>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</si>
  <si>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</si>
  <si>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</si>
  <si>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</si>
  <si>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</si>
  <si>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</si>
  <si>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</si>
  <si>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</si>
  <si>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</si>
  <si>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</si>
  <si>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</si>
  <si>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</si>
  <si>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</si>
  <si>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</si>
  <si>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</si>
  <si>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</si>
  <si>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</si>
  <si>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</si>
  <si>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</si>
  <si>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</si>
  <si>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</si>
  <si>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</si>
  <si>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</si>
  <si>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</si>
  <si>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</si>
  <si>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</si>
  <si>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</si>
  <si>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</si>
  <si>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</si>
  <si>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</si>
  <si>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</si>
  <si>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</si>
  <si>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</si>
  <si>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</si>
  <si>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</si>
  <si>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</si>
  <si>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</si>
  <si>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</si>
  <si>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</si>
  <si>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</si>
  <si>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</si>
  <si>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</si>
  <si>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</si>
  <si>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</si>
  <si>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</si>
  <si>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</si>
  <si>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</si>
  <si>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</si>
  <si>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</si>
  <si>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</si>
  <si>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</si>
  <si>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</si>
  <si>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</si>
  <si>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</si>
  <si>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</si>
  <si>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</si>
  <si>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</si>
  <si>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</si>
  <si>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</si>
  <si>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</si>
  <si>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</si>
  <si>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</si>
  <si>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</si>
  <si>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</si>
  <si>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</si>
  <si>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</si>
  <si>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</si>
  <si>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</si>
  <si>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</si>
  <si>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</si>
  <si>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</si>
  <si>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</si>
  <si>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</si>
  <si>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</si>
  <si>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</si>
  <si>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</si>
  <si>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</si>
  <si>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</si>
  <si>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</si>
  <si>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</si>
  <si>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</si>
  <si>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</si>
  <si>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</si>
  <si>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</si>
  <si>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</si>
  <si>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</si>
  <si>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</si>
  <si>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</si>
  <si>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</si>
  <si>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</si>
  <si>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</si>
  <si>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</si>
  <si>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</si>
  <si>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</si>
  <si>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</si>
  <si>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</si>
  <si>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</si>
  <si>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</si>
  <si>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</si>
  <si>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</si>
  <si>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</si>
  <si>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</si>
  <si>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</si>
  <si>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</si>
  <si>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</si>
  <si>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</si>
  <si>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</si>
  <si>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</si>
  <si>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</si>
  <si>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</si>
  <si>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</si>
  <si>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</si>
  <si>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</si>
  <si>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</si>
  <si>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</si>
  <si>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</si>
  <si>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</si>
  <si>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</si>
  <si>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</si>
  <si>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</si>
  <si>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</si>
  <si>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</si>
  <si>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</si>
  <si>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</si>
  <si>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</si>
  <si>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</si>
  <si>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</si>
  <si>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</si>
  <si>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</si>
  <si>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</si>
  <si>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</si>
  <si>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</si>
  <si>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</si>
  <si>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</si>
  <si>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</si>
  <si>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</si>
  <si>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</si>
  <si>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</si>
  <si>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</si>
  <si>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</si>
  <si>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</si>
  <si>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</si>
  <si>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</si>
  <si>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</si>
  <si>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</si>
  <si>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</si>
  <si>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</si>
  <si>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</si>
  <si>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</si>
  <si>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</si>
  <si>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</si>
  <si>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</si>
  <si>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</si>
  <si>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</si>
  <si>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</si>
  <si>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</si>
  <si>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</si>
  <si>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</si>
  <si>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</si>
  <si>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</si>
  <si>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</si>
  <si>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</si>
  <si>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</si>
  <si>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</si>
  <si>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</si>
  <si>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</si>
  <si>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</si>
  <si>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</si>
  <si>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</si>
  <si>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</si>
  <si>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</si>
  <si>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</si>
  <si>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</si>
  <si>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</si>
  <si>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</si>
  <si>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</si>
  <si>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</si>
  <si>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</si>
  <si>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</si>
  <si>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</si>
  <si>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</si>
  <si>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</si>
  <si>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</si>
  <si>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</si>
  <si>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</si>
  <si>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</si>
  <si>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</si>
  <si>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</si>
  <si>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</si>
  <si>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</si>
  <si>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</si>
  <si>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</si>
  <si>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</si>
  <si>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</si>
  <si>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</si>
  <si>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</si>
  <si>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</si>
  <si>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</si>
  <si>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</si>
  <si>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</si>
  <si>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</si>
  <si>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</si>
  <si>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</si>
  <si>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</si>
  <si>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</si>
  <si>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</si>
  <si>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</si>
  <si>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</si>
  <si>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</si>
  <si>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</si>
  <si>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</si>
  <si>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</si>
  <si>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</si>
  <si>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</si>
  <si>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</si>
  <si>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</si>
  <si>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</si>
  <si>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</si>
  <si>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</si>
  <si>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</si>
  <si>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</si>
  <si>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</si>
  <si>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</si>
  <si>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</si>
  <si>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</si>
  <si>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</si>
  <si>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</si>
  <si>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</si>
  <si>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</si>
  <si>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</si>
  <si>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</si>
  <si>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</si>
  <si>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</si>
  <si>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</si>
  <si>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</si>
  <si>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</si>
  <si>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</si>
  <si>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</si>
  <si>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</si>
  <si>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</si>
  <si>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</si>
  <si>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</si>
  <si>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</si>
  <si>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</si>
  <si>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</si>
  <si>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</si>
  <si>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</si>
  <si>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</si>
  <si>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</si>
  <si>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</si>
  <si>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</si>
  <si>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</si>
  <si>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</si>
  <si>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</si>
  <si>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</si>
  <si>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</si>
  <si>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</si>
  <si>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</si>
  <si>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</si>
  <si>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</si>
  <si>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</si>
  <si>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</si>
  <si>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</si>
  <si>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</si>
  <si>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</si>
  <si>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</si>
  <si>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</si>
  <si>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</si>
  <si>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</si>
  <si>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</si>
  <si>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</si>
  <si>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</si>
  <si>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</si>
  <si>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</si>
  <si>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</si>
  <si>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</si>
  <si>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</si>
  <si>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</si>
  <si>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</si>
  <si>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</si>
  <si>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</si>
  <si>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</si>
  <si>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</si>
  <si>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</si>
  <si>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</si>
  <si>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</si>
  <si>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</si>
  <si>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</si>
  <si>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</si>
  <si>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</si>
  <si>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</si>
  <si>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</si>
  <si>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</si>
  <si>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</si>
  <si>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</si>
  <si>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</si>
  <si>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</si>
  <si>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</si>
  <si>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</si>
  <si>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</si>
  <si>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</si>
  <si>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</si>
  <si>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</si>
  <si>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</si>
  <si>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</si>
  <si>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</si>
  <si>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</si>
  <si>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</si>
  <si>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</si>
  <si>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</si>
  <si>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</si>
  <si>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</si>
  <si>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</si>
  <si>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</si>
  <si>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</si>
  <si>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</si>
  <si>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</si>
  <si>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</si>
  <si>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</si>
  <si>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</si>
  <si>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</si>
  <si>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</si>
  <si>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</si>
  <si>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</si>
  <si>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</si>
  <si>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</si>
  <si>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</si>
  <si>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</si>
  <si>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</si>
  <si>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</si>
  <si>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</si>
  <si>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</si>
  <si>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</si>
  <si>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</si>
  <si>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</si>
  <si>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</si>
  <si>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</si>
  <si>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</si>
  <si>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</si>
  <si>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</si>
  <si>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</si>
  <si>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</si>
  <si>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</si>
  <si>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</si>
  <si>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</si>
  <si>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</si>
  <si>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</si>
  <si>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</si>
  <si>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</si>
  <si>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</si>
  <si>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</si>
  <si>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</si>
  <si>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</si>
  <si>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</si>
  <si>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</si>
  <si>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</si>
  <si>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</si>
  <si>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</si>
  <si>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</si>
  <si>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</si>
  <si>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</si>
  <si>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</si>
  <si>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</si>
  <si>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</si>
  <si>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</si>
  <si>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</si>
  <si>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</si>
  <si>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</si>
  <si>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</si>
  <si>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</si>
  <si>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</si>
  <si>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</si>
  <si>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</si>
  <si>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</si>
  <si>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</si>
  <si>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</si>
  <si>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</si>
  <si>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</si>
  <si>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</si>
  <si>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</si>
  <si>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</si>
  <si>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</si>
  <si>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</si>
  <si>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</si>
  <si>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</si>
  <si>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</si>
  <si>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</si>
  <si>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</si>
  <si>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</si>
  <si>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</si>
  <si>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</si>
  <si>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</si>
  <si>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</si>
  <si>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</si>
  <si>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</si>
  <si>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</si>
  <si>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</si>
  <si>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</si>
  <si>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</si>
  <si>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</si>
  <si>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</si>
  <si>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</si>
  <si>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</si>
  <si>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</si>
  <si>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</si>
  <si>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</si>
  <si>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</si>
  <si>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</si>
  <si>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</si>
  <si>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</si>
  <si>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</si>
  <si>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</si>
  <si>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</si>
  <si>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</si>
  <si>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</si>
  <si>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</si>
  <si>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</si>
  <si>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</si>
  <si>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</si>
  <si>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</si>
  <si>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</si>
  <si>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</si>
  <si>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</si>
  <si>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</si>
  <si>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</si>
  <si>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</si>
  <si>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</si>
  <si>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</si>
  <si>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</si>
  <si>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</si>
  <si>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</si>
  <si>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</si>
  <si>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</si>
  <si>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</si>
  <si>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</si>
  <si>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</si>
  <si>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</si>
  <si>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</si>
  <si>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</si>
  <si>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</si>
  <si>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</si>
  <si>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</si>
  <si>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</si>
  <si>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</si>
  <si>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</si>
  <si>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</si>
  <si>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</si>
  <si>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</si>
  <si>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</si>
  <si>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</si>
  <si>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</si>
  <si>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</si>
  <si>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</si>
  <si>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</si>
  <si>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</si>
  <si>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</si>
  <si>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</si>
  <si>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</si>
  <si>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</si>
  <si>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</si>
  <si>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</si>
  <si>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</si>
  <si>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</si>
  <si>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</si>
  <si>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</si>
  <si>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</si>
  <si>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</si>
  <si>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</si>
  <si>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</si>
  <si>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</si>
  <si>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</si>
  <si>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</si>
  <si>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</si>
  <si>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</si>
  <si>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</si>
  <si>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</si>
  <si>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</si>
  <si>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</si>
  <si>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</si>
  <si>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</si>
  <si>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</si>
  <si>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</si>
  <si>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</si>
  <si>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</si>
  <si>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</si>
  <si>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</si>
  <si>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</si>
  <si>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</si>
  <si>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</si>
  <si>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</si>
  <si>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</si>
  <si>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</si>
  <si>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</si>
  <si>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</si>
  <si>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</si>
  <si>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</si>
  <si>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</si>
  <si>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</si>
  <si>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</si>
  <si>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</si>
  <si>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</si>
  <si>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</si>
  <si>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</si>
  <si>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</si>
  <si>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</si>
  <si>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</si>
  <si>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</si>
  <si>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</si>
  <si>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</si>
  <si>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</si>
  <si>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</si>
  <si>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</si>
  <si>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</si>
  <si>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</si>
  <si>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</si>
  <si>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</si>
  <si>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</si>
  <si>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</si>
  <si>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</si>
  <si>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</si>
  <si>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</si>
  <si>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</si>
  <si>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</si>
  <si>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</si>
  <si>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</si>
  <si>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</si>
  <si>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</si>
  <si>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</si>
  <si>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</si>
  <si>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</si>
  <si>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</si>
  <si>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</si>
  <si>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</si>
  <si>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</si>
  <si>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</si>
  <si>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</si>
  <si>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</si>
  <si>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</si>
  <si>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</si>
  <si>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</si>
  <si>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</si>
  <si>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</si>
  <si>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</si>
  <si>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</si>
  <si>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</si>
  <si>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</si>
  <si>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</si>
  <si>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</si>
  <si>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</si>
  <si>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</si>
  <si>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</si>
  <si>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</si>
  <si>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</si>
  <si>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</si>
  <si>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</si>
  <si>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</si>
  <si>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</si>
  <si>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</si>
  <si>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</si>
  <si>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</si>
  <si>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</si>
  <si>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</si>
  <si>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</si>
  <si>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</si>
  <si>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</si>
  <si>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</si>
  <si>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</si>
  <si>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</si>
  <si>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</si>
  <si>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</si>
  <si>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</si>
  <si>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</si>
  <si>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</si>
  <si>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</si>
  <si>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</si>
  <si>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</si>
  <si>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</si>
  <si>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</si>
  <si>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</si>
  <si>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</si>
  <si>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</si>
  <si>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</si>
  <si>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</si>
  <si>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</si>
  <si>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</si>
  <si>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</si>
  <si>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</si>
  <si>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</si>
  <si>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</si>
  <si>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</si>
  <si>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</si>
  <si>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</si>
  <si>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</si>
  <si>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</si>
  <si>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</si>
  <si>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</si>
  <si>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</si>
  <si>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</si>
  <si>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</si>
  <si>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</si>
  <si>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</si>
  <si>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</si>
  <si>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</si>
  <si>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</si>
  <si>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</si>
  <si>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</si>
  <si>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</si>
  <si>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</si>
  <si>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</si>
  <si>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</si>
  <si>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</si>
  <si>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</si>
  <si>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</si>
  <si>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</si>
  <si>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</si>
  <si>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</si>
  <si>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</si>
  <si>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</si>
  <si>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</si>
  <si>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</si>
  <si>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</si>
  <si>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</si>
  <si>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</si>
  <si>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</si>
  <si>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</si>
  <si>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</si>
  <si>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</si>
  <si>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</si>
  <si>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</si>
  <si>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</si>
  <si>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</si>
  <si>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</si>
  <si>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</si>
  <si>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</si>
  <si>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</si>
  <si>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</si>
  <si>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</si>
  <si>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</si>
  <si>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</si>
  <si>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</si>
  <si>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</si>
  <si>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</si>
  <si>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</si>
  <si>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</si>
  <si>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</si>
  <si>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</si>
  <si>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</si>
  <si>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</si>
  <si>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</si>
  <si>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</si>
  <si>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</si>
  <si>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</si>
  <si>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</si>
  <si>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</si>
  <si>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</si>
  <si>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</si>
  <si>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</si>
  <si>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</si>
  <si>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</si>
  <si>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</si>
  <si>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</si>
  <si>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</si>
  <si>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</si>
  <si>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</si>
  <si>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</si>
  <si>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</si>
  <si>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</si>
  <si>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</si>
  <si>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</si>
  <si>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</si>
  <si>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</si>
  <si>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</si>
  <si>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</si>
  <si>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</si>
  <si>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</si>
  <si>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</si>
  <si>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</si>
  <si>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</si>
  <si>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</si>
  <si>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</si>
  <si>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</si>
  <si>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</si>
  <si>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</si>
  <si>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</si>
  <si>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</si>
  <si>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</si>
  <si>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</si>
  <si>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</si>
  <si>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</si>
  <si>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</si>
  <si>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</si>
  <si>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</si>
  <si>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</si>
  <si>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</si>
  <si>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</si>
  <si>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</si>
  <si>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</si>
  <si>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</si>
  <si>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</si>
  <si>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</si>
  <si>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</si>
  <si>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</si>
  <si>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</si>
  <si>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</si>
  <si>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</si>
  <si>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</si>
  <si>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</si>
  <si>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</si>
  <si>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</si>
  <si>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</si>
  <si>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</si>
  <si>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</si>
  <si>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</si>
  <si>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</si>
  <si>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</si>
  <si>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</si>
  <si>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</si>
  <si>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</si>
  <si>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</si>
  <si>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</si>
  <si>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</si>
  <si>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</si>
  <si>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</si>
  <si>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</si>
  <si>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</si>
  <si>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</si>
  <si>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</si>
  <si>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</si>
  <si>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</si>
  <si>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</si>
  <si>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</si>
  <si>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</si>
  <si>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</si>
  <si>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</si>
  <si>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</si>
  <si>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</si>
  <si>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</si>
  <si>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</si>
  <si>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</si>
  <si>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</si>
  <si>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</si>
  <si>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</si>
  <si>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</si>
  <si>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</si>
  <si>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</si>
  <si>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</si>
  <si>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</si>
  <si>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</si>
  <si>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</si>
  <si>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</si>
  <si>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</si>
  <si>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</si>
  <si>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</si>
  <si>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</si>
  <si>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</si>
  <si>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</si>
  <si>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</si>
  <si>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</si>
  <si>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</si>
  <si>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</si>
  <si>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</si>
  <si>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</si>
  <si>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</si>
  <si>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</si>
  <si>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</si>
  <si>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</si>
  <si>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</si>
  <si>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</si>
  <si>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</si>
  <si>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</si>
  <si>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</si>
  <si>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</si>
  <si>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</si>
  <si>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</si>
  <si>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</si>
  <si>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</si>
  <si>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</si>
  <si>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</si>
  <si>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</si>
  <si>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</si>
  <si>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</si>
  <si>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</si>
  <si>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</si>
  <si>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</si>
  <si>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</si>
  <si>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</si>
  <si>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</si>
  <si>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</si>
  <si>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</si>
  <si>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</si>
  <si>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</si>
  <si>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</si>
  <si>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</si>
  <si>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</si>
  <si>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</si>
  <si>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</si>
  <si>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</si>
  <si>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</si>
  <si>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</si>
  <si>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</si>
  <si>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</si>
  <si>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</si>
  <si>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</si>
  <si>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</si>
  <si>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</si>
  <si>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</si>
  <si>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</si>
  <si>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</si>
  <si>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</si>
  <si>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</si>
  <si>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</si>
  <si>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</si>
  <si>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</si>
  <si>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</si>
  <si>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</si>
  <si>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</si>
  <si>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</si>
  <si>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</si>
  <si>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</si>
  <si>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</si>
  <si>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</si>
  <si>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</si>
  <si>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</si>
  <si>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</si>
  <si>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</si>
  <si>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</si>
  <si>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</si>
  <si>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</si>
  <si>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</si>
  <si>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</si>
  <si>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</si>
  <si>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</si>
  <si>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</si>
  <si>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</si>
  <si>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</si>
  <si>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</si>
  <si>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</si>
  <si>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</si>
  <si>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</si>
  <si>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</si>
  <si>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</si>
  <si>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</si>
  <si>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</si>
  <si>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</si>
  <si>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</si>
  <si>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</si>
  <si>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</si>
  <si>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</si>
  <si>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</si>
  <si>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</si>
  <si>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</si>
  <si>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</si>
  <si>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</si>
  <si>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</si>
  <si>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</si>
  <si>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</si>
  <si>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</si>
  <si>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</si>
  <si>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</si>
  <si>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</si>
  <si>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</si>
  <si>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</si>
  <si>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</si>
  <si>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</si>
  <si>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</si>
  <si>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</si>
  <si>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</si>
  <si>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</si>
  <si>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</si>
  <si>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</si>
  <si>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</si>
  <si>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</si>
  <si>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</si>
  <si>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</si>
  <si>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</si>
  <si>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</si>
  <si>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</si>
  <si>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</si>
  <si>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</si>
  <si>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</si>
  <si>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</si>
  <si>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</si>
  <si>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</si>
  <si>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</si>
  <si>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</si>
  <si>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</si>
  <si>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</si>
  <si>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</si>
  <si>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</si>
  <si>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</si>
  <si>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</si>
  <si>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</si>
  <si>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</si>
  <si>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</si>
  <si>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</si>
  <si>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</si>
  <si>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</si>
  <si>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</si>
  <si>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</si>
  <si>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</si>
  <si>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</si>
  <si>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</si>
  <si>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</si>
  <si>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</si>
  <si>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</si>
  <si>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</si>
  <si>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</si>
  <si>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</si>
  <si>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</si>
  <si>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</si>
  <si>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</si>
  <si>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</si>
  <si>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</si>
  <si>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</si>
  <si>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</si>
  <si>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</si>
  <si>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</si>
  <si>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</si>
  <si>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</si>
  <si>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</si>
  <si>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</si>
  <si>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</si>
  <si>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</si>
  <si>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</si>
  <si>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</si>
  <si>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</si>
  <si>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</si>
  <si>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</si>
  <si>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</si>
  <si>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</si>
  <si>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</si>
  <si>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</si>
  <si>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</si>
  <si>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</si>
  <si>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</si>
  <si>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</si>
  <si>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</si>
  <si>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</si>
  <si>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</si>
  <si>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</si>
  <si>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</si>
  <si>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</si>
  <si>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</si>
  <si>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</si>
  <si>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</si>
  <si>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</si>
  <si>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</si>
  <si>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</si>
  <si>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</si>
  <si>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</si>
  <si>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</si>
  <si>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</si>
  <si>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</si>
  <si>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</si>
  <si>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</si>
  <si>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</si>
  <si>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</si>
  <si>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</si>
  <si>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</si>
  <si>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</si>
  <si>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</si>
  <si>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</si>
  <si>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</si>
  <si>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</si>
  <si>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</si>
  <si>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</si>
  <si>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</si>
  <si>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</si>
  <si>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</si>
  <si>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</si>
  <si>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</si>
  <si>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</si>
  <si>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</si>
  <si>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</si>
  <si>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</si>
  <si>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</si>
  <si>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</si>
  <si>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</si>
  <si>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</si>
  <si>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</si>
  <si>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</si>
  <si>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</si>
  <si>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</si>
  <si>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</si>
  <si>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</si>
  <si>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</si>
  <si>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</si>
  <si>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</si>
  <si>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</si>
  <si>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</si>
  <si>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</si>
  <si>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</si>
  <si>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</si>
  <si>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</si>
  <si>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</si>
  <si>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</si>
  <si>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</si>
  <si>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</si>
  <si>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</si>
  <si>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</si>
  <si>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</si>
  <si>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</si>
  <si>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</si>
  <si>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</si>
  <si>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</si>
  <si>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</si>
  <si>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</si>
  <si>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</si>
  <si>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</si>
  <si>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</si>
  <si>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</si>
  <si>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</si>
  <si>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</si>
  <si>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</si>
  <si>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</si>
  <si>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</si>
  <si>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</si>
  <si>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</si>
  <si>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</si>
  <si>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</si>
  <si>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</si>
  <si>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</si>
  <si>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</si>
  <si>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</si>
  <si>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</si>
  <si>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</si>
  <si>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</si>
  <si>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</si>
  <si>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</si>
  <si>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</si>
  <si>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</si>
  <si>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</si>
  <si>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</si>
  <si>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</si>
  <si>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</si>
  <si>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</si>
  <si>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</si>
  <si>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</si>
  <si>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</si>
  <si>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</si>
  <si>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</si>
  <si>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</si>
  <si>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</si>
  <si>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</si>
  <si>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</si>
  <si>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</si>
  <si>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</si>
  <si>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</si>
  <si>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</si>
  <si>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</si>
  <si>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</si>
  <si>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</si>
  <si>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</si>
  <si>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</si>
  <si>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</si>
  <si>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</si>
  <si>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</si>
  <si>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</si>
  <si>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</si>
  <si>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</si>
  <si>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</si>
  <si>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</si>
  <si>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</si>
  <si>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</si>
  <si>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</si>
  <si>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</si>
  <si>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</si>
  <si>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</si>
  <si>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</si>
  <si>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</si>
  <si>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</si>
  <si>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</si>
  <si>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</si>
  <si>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</si>
  <si>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</si>
  <si>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</si>
  <si>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</si>
  <si>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</si>
  <si>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</si>
  <si>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</si>
  <si>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</si>
  <si>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</si>
  <si>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</si>
  <si>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</si>
  <si>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</si>
  <si>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</si>
  <si>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</si>
  <si>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</si>
  <si>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</si>
  <si>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</si>
  <si>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</si>
  <si>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</si>
  <si>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</si>
  <si>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</si>
  <si>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</si>
  <si>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</si>
  <si>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</si>
  <si>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</si>
  <si>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</si>
  <si>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</si>
  <si>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</si>
  <si>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</si>
  <si>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</si>
  <si>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</si>
  <si>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</si>
  <si>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</si>
  <si>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</si>
  <si>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</si>
  <si>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</si>
  <si>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</si>
  <si>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</si>
  <si>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</si>
  <si>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</si>
  <si>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</si>
  <si>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</si>
  <si>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</si>
  <si>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</si>
  <si>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</si>
  <si>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</si>
  <si>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</si>
  <si>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</si>
  <si>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</si>
  <si>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</si>
  <si>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</si>
  <si>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</si>
  <si>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</si>
  <si>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</si>
  <si>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</si>
  <si>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</si>
  <si>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</si>
  <si>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</si>
  <si>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</si>
  <si>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</si>
  <si>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</si>
  <si>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</si>
  <si>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</si>
  <si>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</si>
  <si>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</si>
  <si>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</si>
  <si>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</si>
  <si>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</si>
  <si>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</si>
  <si>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</si>
  <si>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</si>
  <si>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</si>
  <si>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</si>
  <si>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</si>
  <si>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</si>
  <si>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</si>
  <si>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</si>
  <si>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</si>
  <si>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</si>
  <si>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</si>
  <si>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</si>
  <si>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</si>
  <si>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</si>
  <si>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</si>
  <si>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</si>
  <si>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</si>
  <si>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</si>
  <si>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</si>
  <si>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</si>
  <si>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</si>
  <si>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</si>
  <si>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</si>
  <si>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</si>
  <si>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</si>
  <si>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</si>
  <si>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</si>
  <si>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</si>
  <si>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</si>
  <si>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</si>
  <si>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</si>
  <si>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</si>
  <si>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</si>
  <si>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</si>
  <si>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</si>
  <si>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</si>
  <si>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</si>
  <si>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</si>
  <si>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</si>
  <si>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</si>
  <si>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</si>
  <si>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</si>
  <si>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</si>
  <si>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</si>
  <si>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</si>
  <si>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</si>
  <si>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</si>
  <si>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</si>
  <si>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</si>
  <si>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</si>
  <si>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</si>
  <si>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</si>
  <si>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</si>
  <si>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</si>
  <si>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</si>
  <si>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</si>
  <si>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</si>
  <si>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</si>
  <si>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</si>
  <si>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</si>
  <si>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</si>
  <si>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</si>
  <si>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</si>
  <si>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</si>
  <si>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</si>
  <si>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</si>
  <si>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</si>
  <si>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</si>
  <si>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</si>
  <si>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</si>
  <si>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</si>
  <si>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</si>
  <si>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</si>
  <si>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</si>
  <si>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</si>
  <si>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</si>
  <si>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</si>
  <si>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</si>
  <si>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</si>
  <si>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</si>
  <si>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</si>
  <si>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</si>
  <si>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</si>
  <si>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</si>
  <si>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</si>
  <si>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</si>
  <si>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</si>
  <si>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</si>
  <si>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</si>
  <si>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</si>
  <si>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</si>
  <si>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</si>
  <si>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</si>
  <si>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</si>
  <si>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</si>
  <si>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</si>
  <si>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</si>
  <si>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</si>
  <si>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</si>
  <si>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</si>
  <si>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</si>
  <si>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</si>
  <si>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</si>
  <si>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</si>
  <si>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</si>
  <si>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</si>
  <si>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</si>
  <si>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</si>
  <si>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</si>
  <si>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</si>
  <si>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</si>
  <si>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</si>
  <si>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</si>
  <si>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</si>
  <si>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</si>
  <si>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</si>
  <si>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</si>
  <si>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</si>
  <si>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</si>
  <si>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</si>
  <si>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</si>
  <si>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</si>
  <si>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</si>
  <si>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</si>
  <si>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</si>
  <si>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</si>
  <si>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</si>
  <si>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</si>
  <si>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</si>
  <si>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</si>
  <si>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</si>
  <si>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</si>
  <si>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</si>
  <si>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</si>
  <si>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</si>
  <si>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</si>
  <si>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</si>
  <si>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</si>
  <si>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</si>
  <si>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</si>
  <si>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</si>
  <si>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</si>
  <si>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</si>
  <si>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</si>
  <si>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</si>
  <si>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</si>
  <si>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</si>
  <si>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</si>
  <si>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</si>
  <si>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</si>
  <si>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</si>
  <si>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</si>
  <si>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</si>
  <si>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</si>
  <si>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</si>
  <si>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</si>
  <si>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</si>
  <si>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</si>
  <si>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</si>
  <si>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</si>
  <si>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</si>
  <si>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</si>
  <si>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</si>
  <si>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</si>
  <si>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</si>
  <si>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</si>
  <si>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</si>
  <si>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</si>
  <si>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</si>
  <si>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</si>
  <si>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</si>
  <si>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</si>
  <si>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</si>
  <si>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</si>
  <si>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</si>
  <si>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</si>
  <si>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</si>
  <si>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</si>
  <si>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</si>
  <si>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</si>
  <si>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</si>
  <si>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</si>
  <si>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</si>
  <si>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</si>
  <si>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</si>
  <si>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</si>
  <si>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</si>
  <si>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</si>
  <si>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</si>
  <si>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</si>
  <si>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</si>
  <si>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</si>
  <si>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</si>
  <si>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</si>
  <si>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</si>
  <si>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</si>
  <si>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</si>
  <si>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</si>
  <si>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</si>
  <si>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</si>
  <si>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</si>
  <si>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</si>
  <si>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</si>
  <si>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</si>
  <si>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</si>
  <si>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</si>
  <si>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</si>
  <si>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</si>
  <si>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</si>
  <si>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</si>
  <si>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</si>
  <si>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</si>
  <si>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</si>
  <si>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</si>
  <si>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</si>
  <si>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</si>
  <si>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</si>
  <si>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</si>
  <si>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</si>
  <si>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</si>
  <si>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</si>
  <si>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</si>
  <si>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</si>
  <si>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</si>
  <si>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</si>
  <si>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</si>
  <si>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</si>
  <si>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</si>
  <si>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</si>
  <si>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</si>
  <si>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</si>
  <si>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</si>
  <si>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</si>
  <si>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</si>
  <si>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</si>
  <si>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</si>
  <si>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</si>
  <si>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</si>
  <si>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</si>
  <si>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</si>
  <si>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</si>
  <si>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</si>
  <si>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</si>
  <si>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</si>
  <si>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</si>
  <si>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</si>
  <si>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</si>
  <si>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</si>
  <si>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</si>
  <si>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</si>
  <si>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</si>
  <si>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</si>
  <si>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</si>
  <si>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</si>
  <si>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</si>
  <si>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</si>
  <si>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</si>
  <si>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</si>
  <si>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</si>
  <si>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</si>
  <si>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</si>
  <si>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</si>
  <si>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</si>
  <si>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</si>
  <si>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</si>
  <si>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</si>
  <si>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</si>
  <si>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</si>
  <si>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</si>
  <si>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</si>
  <si>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</si>
  <si>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</si>
  <si>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</si>
  <si>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</si>
  <si>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</si>
  <si>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</si>
  <si>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</si>
  <si>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</si>
  <si>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</si>
  <si>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</si>
  <si>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</si>
  <si>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</si>
  <si>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</si>
  <si>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</si>
  <si>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</si>
  <si>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</si>
  <si>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</si>
  <si>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</si>
  <si>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</si>
  <si>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</si>
  <si>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</si>
  <si>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</si>
  <si>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</si>
  <si>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</si>
  <si>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</si>
  <si>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</si>
  <si>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</si>
  <si>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</si>
  <si>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</si>
  <si>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</si>
  <si>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</si>
  <si>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</si>
  <si>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</si>
  <si>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</si>
  <si>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</si>
  <si>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</si>
  <si>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</si>
  <si>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</si>
  <si>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</si>
  <si>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</si>
  <si>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</si>
  <si>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</si>
  <si>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</si>
  <si>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</si>
  <si>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</si>
  <si>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</si>
  <si>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</si>
  <si>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</si>
  <si>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</si>
  <si>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</si>
  <si>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</si>
  <si>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</si>
  <si>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</si>
  <si>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</si>
  <si>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</si>
  <si>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</si>
  <si>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</si>
  <si>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</si>
  <si>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</si>
  <si>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</si>
  <si>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</si>
  <si>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</si>
  <si>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</si>
  <si>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</si>
  <si>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</si>
  <si>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</si>
  <si>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</si>
  <si>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</si>
  <si>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</si>
  <si>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</si>
  <si>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</si>
  <si>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</si>
  <si>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</si>
  <si>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</si>
  <si>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</si>
  <si>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</si>
  <si>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</si>
  <si>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</si>
  <si>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</si>
  <si>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</si>
  <si>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</si>
  <si>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</si>
  <si>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</si>
  <si>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</si>
  <si>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</si>
  <si>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</si>
  <si>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</si>
  <si>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</si>
  <si>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</si>
  <si>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</si>
  <si>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</si>
  <si>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</si>
  <si>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</si>
  <si>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</si>
  <si>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</si>
  <si>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</si>
  <si>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</si>
  <si>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</si>
  <si>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</si>
  <si>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</si>
  <si>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</si>
  <si>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</si>
  <si>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</si>
  <si>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</si>
  <si>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</si>
  <si>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</si>
  <si>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</si>
  <si>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</si>
  <si>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</si>
  <si>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</si>
  <si>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</si>
  <si>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</si>
  <si>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</si>
  <si>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</si>
  <si>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</si>
  <si>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</si>
  <si>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</si>
  <si>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</si>
  <si>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</si>
  <si>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</si>
  <si>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</si>
  <si>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</si>
  <si>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</si>
  <si>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</si>
  <si>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</si>
  <si>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</si>
  <si>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</si>
  <si>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</si>
  <si>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</si>
  <si>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</si>
  <si>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</si>
  <si>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</si>
  <si>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</si>
  <si>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</si>
  <si>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</si>
  <si>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</si>
  <si>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</si>
  <si>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</si>
  <si>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</si>
  <si>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</si>
  <si>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</si>
  <si>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</si>
  <si>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</si>
  <si>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</si>
  <si>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</si>
  <si>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</si>
  <si>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</si>
  <si>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</si>
  <si>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</si>
  <si>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</si>
  <si>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</si>
  <si>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</si>
  <si>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</si>
  <si>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</si>
  <si>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</si>
  <si>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</si>
  <si>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</si>
  <si>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</si>
  <si>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</si>
  <si>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</si>
  <si>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</si>
  <si>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</si>
  <si>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</si>
  <si>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</si>
  <si>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</si>
  <si>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</si>
  <si>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</si>
  <si>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</si>
  <si>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</si>
  <si>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</si>
  <si>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</si>
  <si>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</si>
  <si>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</si>
  <si>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</si>
  <si>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</si>
  <si>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</si>
  <si>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</si>
  <si>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</si>
  <si>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</si>
  <si>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</si>
  <si>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</si>
  <si>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</si>
  <si>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</si>
  <si>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</si>
  <si>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</si>
  <si>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</si>
  <si>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</si>
  <si>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</si>
  <si>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</si>
  <si>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</si>
  <si>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</si>
  <si>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</si>
  <si>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</si>
  <si>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</si>
  <si>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</si>
  <si>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</si>
  <si>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</si>
  <si>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</si>
  <si>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</si>
  <si>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</si>
  <si>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</si>
  <si>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</si>
  <si>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</si>
  <si>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</si>
  <si>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</si>
  <si>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</si>
  <si>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</si>
  <si>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</si>
  <si>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</si>
  <si>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</si>
  <si>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</si>
  <si>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</si>
  <si>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</si>
  <si>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</si>
  <si>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</si>
  <si>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</si>
  <si>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</si>
  <si>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</si>
  <si>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</si>
  <si>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</si>
  <si>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</si>
  <si>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</si>
  <si>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</si>
  <si>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</si>
  <si>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</si>
  <si>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</si>
  <si>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</si>
  <si>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</si>
  <si>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</si>
  <si>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</si>
  <si>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</si>
  <si>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</si>
  <si>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</si>
  <si>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</si>
  <si>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</si>
  <si>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</si>
  <si>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</si>
  <si>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</si>
  <si>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</si>
  <si>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</si>
  <si>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</si>
  <si>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</si>
  <si>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</si>
  <si>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</si>
  <si>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</si>
  <si>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</si>
  <si>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</si>
  <si>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</si>
  <si>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</si>
  <si>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</si>
  <si>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</si>
  <si>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</si>
  <si>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</si>
  <si>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</si>
  <si>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</si>
  <si>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</si>
  <si>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</si>
  <si>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</si>
  <si>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</si>
  <si>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</si>
  <si>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</si>
  <si>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</si>
  <si>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</si>
  <si>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</si>
  <si>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</si>
  <si>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</si>
  <si>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</si>
  <si>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</si>
  <si>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</si>
  <si>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</si>
  <si>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</si>
  <si>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</si>
  <si>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</si>
  <si>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</si>
  <si>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</si>
  <si>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</si>
  <si>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</si>
  <si>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</si>
  <si>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</si>
  <si>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</si>
  <si>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</si>
  <si>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</si>
  <si>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</si>
  <si>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</si>
  <si>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</si>
  <si>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</si>
  <si>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</si>
  <si>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</si>
  <si>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</si>
  <si>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</si>
  <si>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</si>
  <si>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</si>
  <si>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</si>
  <si>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</si>
  <si>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</si>
  <si>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</si>
  <si>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</si>
  <si>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</si>
  <si>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</si>
  <si>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</si>
  <si>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</si>
  <si>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</si>
  <si>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</si>
  <si>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</si>
  <si>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</si>
  <si>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</si>
  <si>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</si>
  <si>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</si>
  <si>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</si>
  <si>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</si>
  <si>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</si>
  <si>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</si>
  <si>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</si>
  <si>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</si>
  <si>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</si>
  <si>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</si>
  <si>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</si>
  <si>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</si>
  <si>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</si>
  <si>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</si>
  <si>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</si>
  <si>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</si>
  <si>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</si>
  <si>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</si>
  <si>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</si>
  <si>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</si>
  <si>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</si>
  <si>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</si>
  <si>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</si>
  <si>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</si>
  <si>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</si>
  <si>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</si>
  <si>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</si>
  <si>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</si>
  <si>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</si>
  <si>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</si>
  <si>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</si>
  <si>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</si>
  <si>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</si>
  <si>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</si>
  <si>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</si>
  <si>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</si>
  <si>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</si>
  <si>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</si>
  <si>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</si>
  <si>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</si>
  <si>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</si>
  <si>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</si>
  <si>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</si>
  <si>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</si>
  <si>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</si>
  <si>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</si>
  <si>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</si>
  <si>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</si>
  <si>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</si>
  <si>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</si>
  <si>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</si>
  <si>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</si>
  <si>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</si>
  <si>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</si>
  <si>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</si>
  <si>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</si>
  <si>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</si>
  <si>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</si>
  <si>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</si>
  <si>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</si>
  <si>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</si>
  <si>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</si>
  <si>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</si>
  <si>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</si>
  <si>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</si>
  <si>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</si>
  <si>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</si>
  <si>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</si>
  <si>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</si>
  <si>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</si>
  <si>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</si>
  <si>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</si>
  <si>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</si>
  <si>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</si>
  <si>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</si>
  <si>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</si>
  <si>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</si>
  <si>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</si>
  <si>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</si>
  <si>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</si>
  <si>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</si>
  <si>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</si>
  <si>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</si>
  <si>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</si>
  <si>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</si>
  <si>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</si>
  <si>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</si>
  <si>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</si>
  <si>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</si>
  <si>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</si>
  <si>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</si>
  <si>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</si>
  <si>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</si>
  <si>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</si>
  <si>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</si>
  <si>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</si>
  <si>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</si>
  <si>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</si>
  <si>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</si>
  <si>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</si>
  <si>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</si>
  <si>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</si>
  <si>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</si>
  <si>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</si>
  <si>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</si>
  <si>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</si>
  <si>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</si>
  <si>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</si>
  <si>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</si>
  <si>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</si>
  <si>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</si>
  <si>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</si>
  <si>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</si>
  <si>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</si>
  <si>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</si>
  <si>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</si>
  <si>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</si>
  <si>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</si>
  <si>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</si>
  <si>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</si>
  <si>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</si>
  <si>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</si>
  <si>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</si>
  <si>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</si>
  <si>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</si>
  <si>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</si>
  <si>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</si>
  <si>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</si>
  <si>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</si>
  <si>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</si>
  <si>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</si>
  <si>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</si>
  <si>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</si>
  <si>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</si>
  <si>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</si>
  <si>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</si>
  <si>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</si>
  <si>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</si>
  <si>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</si>
  <si>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</si>
  <si>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</si>
  <si>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</si>
  <si>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</si>
  <si>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</si>
  <si>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</si>
  <si>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</si>
  <si>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</si>
  <si>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</si>
  <si>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</si>
  <si>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</si>
  <si>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</si>
  <si>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</si>
  <si>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</si>
  <si>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</si>
  <si>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</si>
  <si>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</si>
  <si>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</si>
  <si>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</si>
  <si>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</si>
  <si>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</si>
  <si>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</si>
  <si>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</si>
  <si>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</si>
  <si>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</si>
  <si>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</si>
  <si>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</si>
  <si>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</si>
  <si>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</si>
  <si>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</si>
  <si>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</si>
  <si>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</si>
  <si>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</si>
  <si>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</si>
  <si>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</si>
  <si>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</si>
  <si>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</si>
  <si>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</si>
  <si>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</si>
  <si>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</si>
  <si>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</si>
  <si>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</si>
  <si>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</si>
  <si>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</si>
  <si>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</si>
  <si>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</si>
  <si>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</si>
  <si>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</si>
  <si>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</si>
  <si>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</si>
  <si>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</si>
  <si>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</si>
  <si>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</si>
  <si>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</si>
  <si>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</si>
  <si>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</si>
  <si>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</si>
  <si>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</si>
  <si>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</si>
  <si>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</si>
  <si>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</si>
  <si>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</si>
  <si>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</si>
  <si>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</si>
  <si>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</si>
  <si>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</si>
  <si>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</si>
  <si>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</si>
  <si>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</si>
  <si>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</si>
  <si>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</si>
  <si>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</si>
  <si>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</si>
  <si>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</si>
  <si>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</si>
  <si>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</si>
  <si>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</si>
  <si>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</si>
  <si>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</si>
  <si>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</si>
  <si>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</si>
  <si>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</si>
  <si>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</si>
  <si>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</si>
  <si>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</si>
  <si>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</si>
  <si>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</si>
  <si>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</si>
  <si>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</si>
  <si>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</si>
  <si>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</si>
  <si>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</si>
  <si>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</si>
  <si>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</si>
  <si>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</si>
  <si>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</si>
  <si>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</si>
  <si>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</si>
  <si>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</si>
  <si>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</si>
  <si>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</si>
  <si>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</si>
  <si>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</si>
  <si>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</si>
  <si>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</si>
  <si>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</si>
  <si>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</si>
  <si>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</si>
  <si>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</si>
  <si>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</si>
  <si>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</si>
  <si>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</si>
  <si>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</si>
  <si>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</si>
  <si>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</si>
  <si>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</si>
  <si>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</si>
  <si>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</si>
  <si>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</si>
  <si>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</si>
  <si>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</si>
  <si>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</si>
  <si>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</si>
  <si>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</si>
  <si>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</si>
  <si>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</si>
  <si>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</si>
  <si>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</si>
  <si>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</si>
  <si>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</si>
  <si>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</si>
  <si>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</si>
  <si>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</si>
  <si>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</si>
  <si>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</si>
  <si>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</si>
  <si>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</si>
  <si>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</si>
  <si>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</si>
  <si>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</si>
  <si>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</si>
  <si>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</si>
  <si>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</si>
  <si>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</si>
  <si>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</si>
  <si>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</si>
  <si>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</si>
  <si>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</si>
  <si>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</si>
  <si>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</si>
  <si>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</si>
  <si>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</si>
  <si>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</si>
  <si>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</si>
  <si>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</si>
  <si>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</si>
  <si>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</si>
  <si>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</si>
  <si>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</si>
  <si>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</si>
  <si>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</si>
  <si>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</si>
  <si>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</si>
  <si>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</si>
  <si>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</si>
  <si>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</si>
  <si>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</si>
  <si>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</si>
  <si>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</si>
  <si>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</si>
  <si>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</si>
  <si>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</si>
  <si>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</si>
  <si>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</si>
  <si>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</si>
  <si>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</si>
  <si>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</si>
  <si>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</si>
  <si>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</si>
  <si>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</si>
  <si>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</si>
  <si>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</si>
  <si>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</si>
  <si>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</si>
  <si>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</si>
  <si>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</si>
  <si>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</si>
  <si>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</si>
  <si>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</si>
  <si>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</si>
  <si>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</si>
  <si>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</si>
  <si>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</si>
  <si>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</si>
  <si>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</si>
  <si>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</si>
  <si>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</si>
  <si>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</si>
  <si>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</si>
  <si>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</si>
  <si>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</si>
  <si>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</si>
  <si>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</si>
  <si>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</si>
  <si>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</si>
  <si>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</si>
  <si>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</si>
  <si>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</si>
  <si>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</si>
  <si>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</si>
  <si>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</si>
  <si>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</si>
  <si>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</si>
  <si>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</si>
  <si>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</si>
  <si>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</si>
  <si>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</si>
  <si>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</si>
  <si>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</si>
  <si>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</si>
  <si>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</si>
  <si>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</si>
  <si>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</si>
  <si>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</si>
  <si>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</si>
  <si>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</si>
  <si>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</si>
  <si>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</si>
  <si>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</si>
  <si>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</si>
  <si>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</si>
  <si>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</si>
  <si>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</si>
  <si>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</si>
  <si>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</si>
  <si>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</si>
  <si>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</si>
  <si>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</si>
  <si>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</si>
  <si>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</si>
  <si>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</si>
  <si>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</si>
  <si>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</si>
  <si>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</si>
  <si>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</si>
  <si>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</si>
  <si>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</si>
  <si>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</si>
  <si>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</si>
  <si>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</si>
  <si>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</si>
  <si>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</si>
  <si>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</si>
  <si>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</si>
  <si>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</si>
  <si>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</si>
  <si>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</si>
  <si>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</si>
  <si>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</si>
  <si>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</si>
  <si>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</si>
  <si>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</si>
  <si>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</si>
  <si>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</si>
  <si>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</si>
  <si>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</si>
  <si>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</si>
  <si>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</si>
  <si>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</si>
  <si>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</si>
  <si>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</si>
  <si>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</si>
  <si>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</si>
  <si>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</si>
  <si>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</si>
  <si>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</si>
  <si>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</si>
  <si>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</si>
  <si>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</si>
  <si>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</si>
  <si>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</si>
  <si>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</si>
  <si>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</si>
  <si>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</si>
  <si>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</si>
  <si>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</si>
  <si>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</si>
  <si>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</si>
  <si>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</si>
  <si>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</si>
  <si>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</si>
  <si>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</si>
  <si>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</si>
  <si>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</si>
  <si>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</si>
  <si>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</si>
  <si>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</si>
  <si>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</si>
  <si>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</si>
  <si>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</si>
  <si>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</si>
  <si>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</si>
  <si>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</si>
  <si>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</si>
  <si>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</si>
  <si>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</si>
  <si>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</si>
  <si>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</si>
  <si>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</si>
  <si>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</si>
  <si>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</si>
  <si>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</si>
  <si>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</si>
  <si>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</si>
  <si>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</si>
  <si>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</si>
  <si>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</si>
  <si>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</si>
  <si>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</si>
  <si>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</si>
  <si>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</si>
  <si>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</si>
  <si>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</si>
  <si>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</si>
  <si>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</si>
  <si>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</si>
  <si>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</si>
  <si>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</si>
  <si>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</si>
  <si>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</si>
  <si>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</si>
  <si>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</si>
  <si>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</si>
  <si>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</si>
  <si>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</si>
  <si>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</si>
  <si>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</si>
  <si>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</si>
  <si>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</si>
  <si>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</si>
  <si>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</si>
  <si>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</si>
  <si>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</si>
  <si>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</si>
  <si>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</si>
  <si>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</si>
  <si>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</si>
  <si>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</si>
  <si>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</si>
  <si>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</si>
  <si>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</si>
  <si>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</si>
  <si>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</si>
  <si>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</si>
  <si>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</si>
  <si>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</si>
  <si>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</si>
  <si>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</si>
  <si>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</si>
  <si>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</si>
  <si>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</si>
  <si>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</si>
  <si>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</si>
  <si>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</si>
  <si>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</si>
  <si>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</si>
  <si>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</si>
  <si>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</si>
  <si>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</si>
  <si>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</si>
  <si>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</si>
  <si>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</si>
  <si>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</si>
  <si>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</si>
  <si>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</si>
  <si>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</si>
  <si>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</si>
  <si>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</si>
  <si>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</si>
  <si>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</si>
  <si>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</si>
  <si>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</si>
  <si>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</si>
  <si>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</si>
  <si>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</si>
  <si>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</si>
  <si>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</si>
  <si>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</si>
  <si>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</si>
  <si>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</si>
  <si>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</si>
  <si>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</si>
  <si>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</si>
  <si>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</si>
  <si>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</si>
  <si>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</si>
  <si>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</si>
  <si>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</si>
  <si>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</si>
  <si>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</si>
  <si>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</si>
  <si>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</si>
  <si>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</si>
  <si>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</si>
  <si>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</si>
  <si>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</si>
  <si>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</si>
  <si>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</si>
  <si>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</si>
  <si>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</si>
  <si>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</si>
  <si>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</si>
  <si>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</si>
  <si>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</si>
  <si>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</si>
  <si>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</si>
  <si>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</si>
  <si>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</si>
  <si>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</si>
  <si>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</si>
  <si>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</si>
  <si>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</si>
  <si>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</si>
  <si>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</si>
  <si>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</si>
  <si>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</si>
  <si>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</si>
  <si>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</si>
  <si>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</si>
  <si>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</si>
  <si>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</si>
  <si>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</si>
  <si>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</si>
  <si>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</si>
  <si>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</si>
  <si>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</si>
  <si>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</si>
  <si>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</si>
  <si>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</si>
  <si>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</si>
  <si>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</si>
  <si>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</si>
  <si>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</si>
  <si>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</si>
  <si>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</si>
  <si>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</si>
  <si>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</si>
  <si>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</si>
  <si>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</si>
  <si>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</si>
  <si>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</si>
  <si>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</si>
  <si>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</si>
  <si>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</si>
  <si>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</si>
  <si>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</si>
  <si>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</si>
  <si>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</si>
  <si>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</si>
  <si>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</si>
  <si>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</si>
  <si>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</si>
  <si>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</si>
  <si>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</si>
  <si>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</si>
  <si>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</si>
  <si>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</si>
  <si>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</si>
  <si>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</si>
  <si>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</si>
  <si>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</si>
  <si>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</si>
  <si>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</si>
  <si>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</si>
  <si>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</si>
  <si>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</si>
  <si>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</si>
  <si>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</si>
  <si>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</si>
  <si>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</si>
  <si>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</si>
  <si>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</si>
  <si>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</si>
  <si>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</si>
  <si>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</si>
  <si>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</si>
  <si>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</si>
  <si>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</si>
  <si>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</si>
  <si>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</si>
  <si>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</si>
  <si>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</si>
  <si>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</si>
  <si>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</si>
  <si>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</si>
  <si>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</si>
  <si>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</si>
  <si>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</si>
  <si>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</si>
  <si>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</si>
  <si>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</si>
  <si>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</si>
  <si>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</si>
  <si>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</si>
  <si>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</si>
  <si>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</si>
  <si>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</si>
  <si>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</si>
  <si>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</si>
  <si>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</si>
  <si>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</si>
  <si>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</si>
  <si>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</si>
  <si>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</si>
  <si>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</si>
  <si>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</si>
  <si>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</si>
  <si>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</si>
  <si>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</si>
  <si>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</si>
  <si>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</si>
  <si>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</si>
  <si>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</si>
  <si>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</si>
  <si>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</si>
  <si>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</si>
  <si>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</si>
  <si>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</si>
  <si>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</si>
  <si>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</si>
  <si>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</si>
  <si>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</si>
  <si>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</si>
  <si>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</si>
  <si>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</si>
  <si>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</si>
  <si>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</si>
  <si>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</si>
  <si>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</si>
  <si>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</si>
  <si>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</si>
  <si>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</si>
  <si>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</si>
  <si>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</si>
  <si>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</si>
  <si>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</si>
  <si>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</si>
  <si>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</si>
  <si>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</si>
  <si>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</si>
  <si>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</si>
  <si>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</si>
  <si>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</si>
  <si>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</si>
  <si>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</si>
  <si>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</si>
  <si>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</si>
  <si>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</si>
  <si>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</si>
  <si>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</si>
  <si>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</si>
  <si>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</si>
  <si>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</si>
  <si>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</si>
  <si>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</si>
  <si>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</si>
  <si>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</si>
  <si>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</si>
  <si>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</si>
  <si>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</si>
  <si>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</si>
  <si>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</si>
  <si>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</si>
  <si>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</si>
  <si>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</si>
  <si>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</si>
  <si>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</si>
  <si>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</si>
  <si>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</si>
  <si>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</si>
  <si>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</si>
  <si>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</si>
  <si>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</si>
  <si>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</si>
  <si>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</si>
  <si>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</si>
  <si>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</si>
  <si>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</si>
  <si>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</si>
  <si>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</si>
  <si>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</si>
  <si>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</si>
  <si>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</si>
  <si>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</si>
  <si>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</si>
  <si>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</si>
  <si>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</si>
  <si>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</si>
  <si>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</si>
  <si>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</si>
  <si>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</si>
  <si>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</si>
  <si>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</si>
  <si>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</si>
  <si>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</si>
  <si>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</si>
  <si>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</si>
  <si>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</si>
  <si>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</si>
  <si>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</si>
  <si>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</si>
  <si>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</si>
  <si>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</si>
  <si>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</si>
  <si>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</si>
  <si>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</si>
  <si>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</si>
  <si>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</si>
  <si>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</si>
  <si>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</si>
  <si>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</si>
  <si>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</si>
  <si>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</si>
  <si>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</si>
  <si>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</si>
  <si>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</si>
  <si>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</si>
  <si>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</si>
  <si>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</si>
  <si>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</si>
  <si>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</si>
  <si>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</si>
  <si>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</si>
  <si>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</si>
  <si>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</si>
  <si>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</si>
  <si>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</si>
  <si>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</si>
  <si>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</si>
  <si>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</si>
  <si>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</si>
  <si>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</si>
  <si>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</si>
  <si>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</si>
  <si>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</si>
  <si>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</si>
  <si>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</si>
  <si>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</si>
  <si>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</si>
  <si>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</si>
  <si>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</si>
  <si>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</si>
  <si>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</si>
  <si>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</si>
  <si>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</si>
  <si>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</si>
  <si>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</si>
  <si>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</si>
  <si>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</si>
  <si>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</si>
  <si>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</si>
  <si>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</si>
  <si>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</si>
  <si>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</si>
  <si>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</si>
  <si>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</si>
  <si>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</si>
  <si>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</si>
  <si>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</si>
  <si>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</si>
  <si>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</si>
  <si>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</si>
  <si>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</si>
  <si>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</si>
  <si>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</si>
  <si>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</si>
  <si>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</si>
  <si>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</si>
  <si>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</si>
  <si>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</si>
  <si>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</si>
  <si>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</si>
  <si>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</si>
  <si>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</si>
  <si>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</si>
  <si>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</si>
  <si>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</si>
  <si>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</si>
  <si>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</si>
  <si>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</si>
  <si>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</si>
  <si>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</si>
  <si>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</si>
  <si>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</si>
  <si>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</si>
  <si>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</si>
  <si>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</si>
  <si>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</si>
  <si>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</si>
  <si>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</si>
  <si>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</si>
  <si>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</si>
  <si>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</si>
  <si>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</si>
  <si>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</si>
  <si>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</si>
  <si>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</si>
  <si>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</si>
  <si>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</si>
  <si>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</si>
  <si>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</si>
  <si>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</si>
  <si>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</si>
  <si>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</si>
  <si>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</si>
  <si>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</si>
  <si>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</si>
  <si>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</si>
  <si>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</si>
  <si>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</si>
  <si>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</si>
  <si>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</si>
  <si>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</si>
  <si>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</si>
  <si>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</si>
  <si>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</si>
  <si>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</si>
  <si>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</si>
  <si>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</si>
  <si>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</si>
  <si>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</si>
  <si>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</si>
  <si>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</si>
  <si>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</si>
  <si>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</si>
  <si>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</si>
  <si>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</si>
  <si>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</si>
  <si>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</si>
  <si>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</si>
  <si>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</si>
  <si>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</si>
  <si>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</si>
  <si>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</si>
  <si>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</si>
  <si>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</si>
  <si>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</si>
  <si>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</si>
  <si>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</si>
  <si>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</si>
  <si>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</si>
  <si>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</si>
  <si>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</si>
  <si>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</si>
  <si>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</si>
  <si>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</si>
  <si>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</si>
  <si>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</si>
  <si>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</si>
  <si>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</si>
  <si>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</si>
  <si>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</si>
  <si>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</si>
  <si>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</si>
  <si>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</si>
  <si>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</si>
  <si>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</si>
  <si>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</si>
  <si>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</si>
  <si>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</si>
  <si>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</si>
  <si>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</si>
  <si>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</si>
  <si>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</si>
  <si>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</si>
  <si>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</si>
  <si>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</si>
  <si>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</si>
  <si>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</si>
  <si>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</si>
  <si>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</si>
  <si>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</si>
  <si>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</si>
  <si>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</si>
  <si>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</si>
  <si>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</si>
  <si>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</si>
  <si>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</si>
  <si>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</si>
  <si>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</si>
  <si>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</si>
  <si>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</si>
  <si>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</si>
  <si>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</si>
  <si>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</si>
  <si>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</si>
  <si>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</si>
  <si>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</si>
  <si>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</si>
  <si>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</si>
  <si>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</si>
  <si>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</si>
  <si>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</si>
  <si>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</si>
  <si>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</si>
  <si>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</si>
  <si>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</si>
  <si>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</si>
  <si>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</si>
  <si>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</si>
  <si>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</si>
  <si>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</si>
  <si>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</si>
  <si>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</si>
  <si>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</si>
  <si>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</si>
  <si>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</si>
  <si>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</si>
  <si>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</si>
  <si>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</si>
  <si>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</si>
  <si>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</si>
  <si>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</si>
  <si>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</si>
  <si>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</si>
  <si>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</si>
  <si>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</si>
  <si>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</si>
  <si>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</si>
  <si>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</si>
  <si>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</si>
  <si>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</si>
  <si>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</si>
  <si>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</si>
  <si>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</si>
  <si>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</si>
  <si>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</si>
  <si>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</si>
  <si>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</si>
  <si>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</si>
  <si>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</si>
  <si>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</si>
  <si>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</si>
  <si>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</si>
  <si>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</si>
  <si>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</si>
  <si>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</si>
  <si>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</si>
  <si>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</si>
  <si>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</si>
  <si>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</si>
  <si>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</si>
  <si>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</si>
  <si>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</si>
  <si>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</si>
  <si>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</si>
  <si>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</si>
  <si>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</si>
  <si>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</si>
  <si>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</si>
  <si>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</si>
  <si>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</si>
  <si>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</si>
  <si>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</si>
  <si>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</si>
  <si>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</si>
  <si>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</si>
  <si>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</si>
  <si>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</si>
  <si>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</si>
  <si>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</si>
  <si>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</si>
  <si>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</si>
  <si>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</si>
  <si>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</si>
  <si>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</si>
  <si>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</si>
  <si>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</si>
  <si>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</si>
  <si>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</si>
  <si>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</si>
  <si>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</si>
  <si>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</si>
  <si>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</si>
  <si>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</si>
  <si>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</si>
  <si>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</si>
  <si>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</si>
  <si>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</si>
  <si>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</si>
  <si>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</si>
  <si>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</si>
  <si>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</si>
  <si>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</si>
  <si>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</si>
  <si>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</si>
  <si>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</si>
  <si>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</si>
  <si>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</si>
  <si>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</si>
  <si>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</si>
  <si>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</si>
  <si>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</si>
  <si>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</si>
  <si>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</si>
  <si>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</si>
  <si>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</si>
  <si>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</si>
  <si>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</si>
  <si>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</si>
  <si>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</si>
  <si>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</si>
  <si>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</si>
  <si>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</si>
  <si>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</si>
  <si>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</si>
  <si>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</si>
  <si>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</si>
  <si>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</si>
  <si>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</si>
  <si>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</si>
  <si>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</si>
  <si>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</si>
  <si>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</si>
  <si>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</si>
  <si>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</si>
  <si>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</si>
  <si>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</si>
  <si>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</si>
  <si>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</si>
  <si>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</si>
  <si>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</si>
  <si>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</si>
  <si>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</si>
  <si>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</si>
  <si>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</si>
  <si>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</si>
  <si>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</si>
  <si>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</si>
  <si>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</si>
  <si>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</si>
  <si>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</si>
  <si>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</si>
  <si>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</si>
  <si>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</si>
  <si>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</si>
  <si>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</si>
  <si>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</si>
  <si>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</si>
  <si>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</si>
  <si>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</si>
  <si>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</si>
  <si>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</si>
  <si>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</si>
  <si>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</si>
  <si>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</si>
  <si>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</si>
  <si>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</si>
  <si>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</si>
  <si>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</si>
  <si>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</si>
  <si>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</si>
  <si>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</si>
  <si>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</si>
  <si>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</si>
  <si>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</si>
  <si>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</si>
  <si>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</si>
  <si>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</si>
  <si>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</si>
  <si>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</si>
  <si>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</si>
  <si>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</si>
  <si>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</si>
  <si>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</si>
  <si>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</si>
  <si>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</si>
  <si>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</si>
  <si>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</si>
  <si>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</si>
  <si>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</si>
  <si>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</si>
  <si>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</si>
  <si>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</si>
  <si>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</si>
  <si>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</si>
  <si>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</si>
  <si>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</si>
  <si>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</si>
  <si>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</si>
  <si>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</si>
  <si>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</si>
  <si>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</si>
  <si>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</si>
  <si>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</si>
  <si>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</si>
  <si>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</si>
  <si>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</si>
  <si>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</si>
  <si>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</si>
  <si>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</si>
  <si>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</si>
  <si>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</si>
  <si>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</si>
  <si>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</si>
  <si>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</si>
  <si>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</si>
  <si>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</si>
  <si>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</si>
  <si>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</si>
  <si>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</si>
  <si>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</si>
  <si>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</si>
  <si>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</si>
  <si>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</si>
  <si>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</si>
  <si>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</si>
  <si>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</si>
  <si>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</si>
  <si>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</si>
  <si>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</si>
  <si>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</si>
  <si>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</si>
  <si>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</si>
  <si>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</si>
  <si>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</si>
  <si>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</si>
  <si>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</si>
  <si>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</si>
  <si>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</si>
  <si>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</si>
  <si>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</si>
  <si>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</si>
  <si>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</si>
  <si>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</si>
  <si>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</si>
  <si>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</si>
  <si>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</si>
  <si>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</si>
  <si>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</si>
  <si>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</si>
  <si>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</si>
  <si>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</si>
  <si>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</si>
  <si>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</si>
  <si>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</si>
  <si>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</si>
  <si>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</si>
  <si>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</si>
  <si>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</si>
  <si>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</si>
  <si>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</si>
  <si>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</si>
  <si>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</si>
  <si>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</si>
  <si>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</si>
  <si>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</si>
  <si>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</si>
  <si>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</si>
  <si>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</si>
  <si>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</si>
  <si>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</si>
  <si>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</si>
  <si>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</si>
  <si>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</si>
  <si>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</si>
  <si>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</si>
  <si>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</si>
  <si>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</si>
  <si>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</si>
  <si>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</si>
  <si>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</si>
  <si>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</si>
  <si>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</si>
  <si>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</si>
  <si>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</si>
  <si>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</si>
  <si>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</si>
  <si>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</si>
  <si>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</si>
  <si>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</si>
  <si>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</si>
  <si>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</si>
  <si>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</si>
  <si>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</si>
  <si>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</si>
  <si>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</si>
  <si>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</si>
  <si>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</si>
  <si>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</si>
  <si>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</si>
  <si>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</si>
  <si>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</si>
  <si>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</si>
  <si>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</si>
  <si>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</si>
  <si>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</si>
  <si>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</si>
  <si>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</si>
  <si>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</si>
  <si>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</si>
  <si>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</si>
  <si>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</si>
  <si>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</si>
  <si>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</si>
  <si>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</si>
  <si>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</si>
  <si>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</si>
  <si>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</si>
  <si>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</si>
  <si>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</si>
  <si>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</si>
  <si>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</si>
  <si>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</si>
  <si>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</si>
  <si>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</si>
  <si>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</si>
  <si>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</si>
  <si>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</si>
  <si>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</si>
  <si>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</si>
  <si>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</si>
  <si>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</si>
  <si>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</si>
  <si>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</si>
  <si>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</si>
  <si>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</si>
  <si>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</si>
  <si>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</si>
  <si>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</si>
  <si>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</si>
  <si>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</si>
  <si>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</si>
  <si>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</si>
  <si>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</si>
  <si>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</si>
  <si>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</si>
  <si>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</si>
  <si>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</si>
  <si>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</si>
  <si>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</si>
  <si>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</si>
  <si>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</si>
  <si>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</si>
  <si>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</si>
  <si>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</si>
  <si>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</si>
  <si>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</si>
  <si>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</si>
  <si>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</si>
  <si>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</si>
  <si>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</si>
  <si>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</si>
  <si>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</si>
  <si>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</si>
  <si>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</si>
  <si>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</si>
  <si>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</si>
  <si>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</si>
  <si>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</si>
  <si>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</si>
  <si>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</si>
  <si>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</si>
  <si>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</si>
  <si>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</si>
  <si>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</si>
  <si>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</si>
  <si>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</si>
  <si>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</si>
  <si>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</si>
  <si>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</si>
  <si>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</si>
  <si>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</si>
  <si>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</si>
  <si>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</si>
  <si>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</si>
  <si>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</si>
  <si>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</si>
  <si>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</si>
  <si>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</si>
  <si>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</si>
  <si>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</si>
  <si>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</si>
  <si>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</si>
  <si>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</si>
  <si>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</si>
  <si>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</si>
  <si>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</si>
  <si>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</si>
  <si>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</si>
  <si>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</si>
  <si>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</si>
  <si>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</si>
  <si>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</si>
  <si>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</si>
  <si>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</si>
  <si>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</si>
  <si>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</si>
  <si>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</si>
  <si>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</si>
  <si>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</si>
  <si>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</si>
  <si>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</si>
  <si>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</si>
  <si>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</si>
  <si>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</si>
  <si>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</si>
  <si>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</si>
  <si>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</si>
  <si>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</si>
  <si>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</si>
  <si>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</si>
  <si>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</si>
  <si>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</si>
  <si>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</si>
  <si>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</si>
  <si>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</si>
  <si>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</si>
  <si>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</si>
  <si>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</si>
  <si>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</si>
  <si>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</si>
  <si>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</si>
  <si>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</si>
  <si>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</si>
  <si>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</si>
  <si>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</si>
  <si>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</si>
  <si>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</si>
  <si>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</si>
  <si>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</si>
  <si>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</si>
  <si>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</si>
  <si>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</si>
  <si>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</si>
  <si>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</si>
  <si>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</si>
  <si>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</si>
  <si>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</si>
  <si>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</si>
  <si>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</si>
  <si>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</si>
  <si>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</si>
  <si>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</si>
  <si>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</si>
  <si>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</si>
  <si>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</si>
  <si>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</si>
  <si>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</si>
  <si>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</si>
  <si>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</si>
  <si>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</si>
  <si>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</si>
  <si>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</si>
  <si>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</si>
  <si>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</si>
  <si>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</si>
  <si>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</si>
  <si>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</si>
  <si>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</si>
  <si>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</si>
  <si>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</si>
  <si>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</si>
  <si>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</si>
  <si>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</si>
  <si>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</si>
  <si>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</si>
  <si>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</si>
  <si>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</si>
  <si>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</si>
  <si>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</si>
  <si>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</si>
  <si>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</si>
  <si>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</si>
  <si>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</si>
  <si>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</si>
  <si>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</si>
  <si>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</si>
  <si>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</si>
  <si>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</si>
  <si>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</si>
  <si>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</si>
  <si>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</si>
  <si>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</si>
  <si>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</si>
  <si>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</si>
  <si>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</si>
  <si>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</si>
  <si>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</si>
  <si>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</si>
  <si>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</si>
  <si>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</si>
  <si>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</si>
  <si>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</si>
  <si>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</si>
  <si>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</si>
  <si>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</si>
  <si>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</si>
  <si>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</si>
  <si>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</si>
  <si>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</si>
  <si>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</si>
  <si>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</si>
  <si>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</si>
  <si>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</si>
  <si>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</si>
  <si>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</si>
  <si>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</si>
  <si>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</si>
  <si>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</si>
  <si>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</si>
  <si>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</si>
  <si>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</si>
  <si>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</si>
  <si>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</si>
  <si>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</si>
  <si>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</si>
  <si>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</si>
  <si>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</si>
  <si>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</si>
  <si>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</si>
  <si>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</si>
  <si>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</si>
  <si>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</si>
  <si>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</si>
  <si>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</si>
  <si>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</si>
  <si>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</si>
  <si>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</si>
  <si>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</si>
  <si>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</si>
  <si>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</si>
  <si>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</si>
  <si>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</si>
  <si>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</si>
  <si>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</si>
  <si>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</si>
  <si>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</si>
  <si>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</si>
  <si>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</si>
  <si>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</si>
  <si>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</si>
  <si>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</si>
  <si>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</si>
  <si>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</si>
  <si>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</si>
  <si>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</si>
  <si>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</si>
  <si>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</si>
  <si>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</si>
  <si>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</si>
  <si>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</si>
  <si>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</si>
  <si>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</si>
  <si>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</si>
  <si>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</si>
  <si>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</si>
  <si>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</si>
  <si>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</si>
  <si>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</si>
  <si>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</si>
  <si>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</si>
  <si>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</si>
  <si>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</si>
  <si>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</si>
  <si>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</si>
  <si>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</si>
  <si>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</si>
  <si>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</si>
  <si>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</si>
  <si>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</si>
  <si>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</si>
  <si>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</si>
  <si>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</si>
  <si>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</si>
  <si>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</si>
  <si>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</si>
  <si>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</si>
  <si>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</si>
  <si>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</si>
  <si>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</si>
  <si>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</si>
  <si>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</si>
  <si>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</si>
  <si>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</si>
  <si>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</si>
  <si>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</si>
  <si>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</si>
  <si>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</si>
  <si>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</si>
  <si>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</si>
  <si>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</si>
  <si>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</si>
  <si>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</si>
  <si>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</si>
  <si>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</si>
  <si>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</si>
  <si>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</si>
  <si>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</si>
  <si>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</si>
  <si>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</si>
  <si>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</si>
  <si>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</si>
  <si>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</si>
  <si>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</si>
  <si>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</si>
  <si>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</si>
  <si>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</si>
  <si>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</si>
  <si>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</si>
  <si>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</si>
  <si>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</si>
  <si>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</si>
  <si>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</si>
  <si>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</si>
  <si>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</si>
  <si>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</si>
  <si>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</si>
  <si>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</si>
  <si>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</si>
  <si>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</si>
  <si>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</si>
  <si>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</si>
  <si>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</si>
  <si>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</si>
  <si>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</si>
  <si>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</si>
  <si>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</si>
  <si>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</si>
  <si>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</si>
  <si>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</si>
  <si>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</si>
  <si>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</si>
  <si>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</si>
  <si>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</si>
  <si>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</si>
  <si>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</si>
  <si>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</si>
  <si>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</si>
  <si>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</si>
  <si>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</si>
  <si>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</si>
  <si>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</si>
  <si>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</si>
  <si>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</si>
  <si>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</si>
  <si>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</si>
  <si>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</si>
  <si>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</si>
  <si>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</si>
  <si>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</si>
  <si>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</si>
  <si>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</si>
  <si>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</si>
  <si>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</si>
  <si>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</si>
  <si>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</si>
  <si>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</si>
  <si>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</si>
  <si>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</si>
  <si>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</si>
  <si>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</si>
  <si>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</si>
  <si>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</si>
  <si>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</si>
  <si>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</si>
  <si>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</si>
  <si>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</si>
  <si>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</si>
  <si>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</si>
  <si>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</si>
  <si>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</si>
  <si>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</si>
  <si>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</si>
  <si>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</si>
  <si>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</si>
  <si>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</si>
  <si>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</si>
  <si>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</si>
  <si>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</si>
  <si>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</si>
  <si>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</si>
  <si>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</si>
  <si>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</si>
  <si>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</si>
  <si>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</si>
  <si>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</si>
  <si>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</si>
  <si>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</si>
  <si>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</si>
  <si>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</si>
  <si>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</si>
  <si>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</si>
  <si>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</si>
  <si>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</si>
  <si>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</si>
  <si>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</si>
  <si>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</si>
  <si>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</si>
  <si>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</si>
  <si>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</si>
  <si>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</si>
  <si>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</si>
  <si>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</si>
  <si>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</si>
  <si>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</si>
  <si>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</si>
  <si>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</si>
  <si>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</si>
  <si>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</si>
  <si>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</si>
  <si>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</si>
  <si>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</si>
  <si>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</si>
  <si>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</si>
  <si>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</si>
  <si>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</si>
  <si>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</si>
  <si>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</si>
  <si>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</si>
  <si>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</si>
  <si>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</si>
  <si>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</si>
  <si>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</si>
  <si>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</si>
  <si>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</si>
  <si>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</si>
  <si>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</si>
  <si>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</si>
  <si>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</si>
  <si>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</si>
  <si>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</si>
  <si>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</si>
  <si>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</si>
  <si>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</si>
  <si>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</si>
  <si>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</si>
  <si>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</si>
  <si>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</si>
  <si>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</si>
  <si>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</si>
  <si>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</si>
  <si>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</si>
  <si>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</si>
  <si>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</si>
  <si>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</si>
  <si>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</si>
  <si>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</si>
  <si>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</si>
  <si>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</si>
  <si>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</si>
  <si>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</si>
  <si>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</si>
  <si>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</si>
  <si>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</si>
  <si>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</si>
  <si>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</si>
  <si>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</si>
  <si>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</si>
  <si>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</si>
  <si>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</si>
  <si>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</si>
  <si>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</si>
  <si>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</si>
  <si>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</si>
  <si>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</si>
  <si>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</si>
  <si>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</si>
  <si>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</si>
  <si>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</si>
  <si>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</si>
  <si>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</si>
  <si>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</si>
  <si>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</si>
  <si>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</si>
  <si>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</si>
  <si>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</si>
  <si>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</si>
  <si>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</si>
  <si>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</si>
  <si>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</si>
  <si>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</si>
  <si>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</si>
  <si>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</si>
  <si>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</si>
  <si>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</si>
  <si>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</si>
  <si>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</si>
  <si>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</si>
  <si>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</si>
  <si>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</si>
  <si>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</si>
  <si>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</si>
  <si>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</si>
  <si>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</si>
  <si>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</si>
  <si>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</si>
  <si>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</si>
  <si>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</si>
  <si>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</si>
  <si>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</si>
  <si>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</si>
  <si>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</si>
  <si>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</si>
  <si>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</si>
  <si>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</si>
  <si>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</si>
  <si>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</si>
  <si>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</si>
  <si>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</si>
  <si>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</si>
  <si>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</si>
  <si>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</si>
  <si>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</si>
  <si>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</si>
  <si>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</si>
  <si>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</si>
  <si>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</si>
  <si>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</si>
  <si>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</si>
  <si>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</si>
  <si>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</si>
  <si>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</si>
  <si>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</si>
  <si>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</si>
  <si>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</si>
  <si>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</si>
  <si>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</si>
  <si>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</si>
  <si>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</si>
  <si>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</si>
  <si>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</si>
  <si>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</si>
  <si>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</si>
  <si>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</si>
  <si>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</si>
  <si>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</si>
  <si>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</si>
  <si>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</si>
  <si>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</si>
  <si>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</si>
  <si>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</si>
  <si>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</si>
  <si>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</si>
  <si>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</si>
  <si>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</si>
  <si>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</si>
  <si>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</si>
  <si>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</si>
  <si>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</si>
  <si>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</si>
  <si>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</si>
  <si>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</si>
  <si>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</si>
  <si>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</si>
  <si>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</si>
  <si>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</si>
  <si>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</si>
  <si>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</si>
  <si>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</si>
  <si>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</si>
  <si>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</si>
  <si>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</si>
  <si>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</si>
  <si>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</si>
  <si>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</si>
  <si>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</si>
  <si>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</si>
  <si>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</si>
  <si>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</si>
  <si>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</si>
  <si>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</si>
  <si>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</si>
  <si>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</si>
  <si>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</si>
  <si>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</si>
  <si>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</si>
  <si>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</si>
  <si>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</si>
  <si>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</si>
  <si>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</si>
  <si>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</si>
  <si>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</si>
  <si>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</si>
  <si>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</si>
  <si>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</si>
  <si>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</si>
  <si>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</si>
  <si>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</si>
  <si>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</si>
  <si>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</si>
  <si>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</si>
  <si>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</si>
  <si>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</si>
  <si>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</si>
  <si>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</si>
  <si>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</si>
  <si>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</si>
  <si>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</si>
  <si>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</si>
  <si>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</si>
  <si>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</si>
  <si>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</si>
  <si>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</si>
  <si>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</si>
  <si>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</si>
  <si>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</si>
  <si>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</si>
  <si>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</si>
  <si>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</si>
  <si>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</si>
  <si>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</si>
  <si>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</si>
  <si>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</si>
  <si>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</si>
  <si>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</si>
  <si>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</si>
  <si>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</si>
  <si>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</si>
  <si>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</si>
  <si>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</si>
  <si>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</si>
  <si>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</si>
  <si>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</si>
  <si>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</si>
  <si>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</si>
  <si>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</si>
  <si>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</si>
  <si>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</si>
  <si>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</si>
  <si>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</si>
  <si>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</si>
  <si>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</si>
  <si>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</si>
  <si>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</si>
  <si>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</si>
  <si>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</si>
  <si>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</si>
  <si>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</si>
  <si>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</si>
  <si>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</si>
  <si>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</si>
  <si>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</si>
  <si>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</si>
  <si>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</si>
  <si>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</si>
  <si>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</si>
  <si>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</si>
  <si>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</si>
  <si>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</si>
  <si>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</si>
  <si>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</si>
  <si>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</si>
  <si>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</si>
  <si>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</si>
  <si>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</si>
  <si>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</si>
  <si>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</si>
  <si>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</si>
  <si>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</si>
  <si>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</si>
  <si>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</si>
  <si>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</si>
  <si>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</si>
  <si>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</si>
  <si>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</si>
  <si>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</si>
  <si>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</si>
  <si>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</si>
  <si>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</si>
  <si>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</si>
  <si>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</si>
  <si>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</si>
  <si>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</si>
  <si>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</si>
  <si>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</si>
  <si>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</si>
  <si>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</si>
  <si>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</si>
  <si>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</si>
  <si>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</si>
  <si>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</si>
  <si>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</si>
  <si>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</si>
  <si>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</si>
  <si>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</si>
  <si>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</si>
  <si>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</si>
  <si>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</si>
  <si>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</si>
  <si>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</si>
  <si>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</si>
  <si>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</si>
  <si>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</si>
  <si>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</si>
  <si>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</si>
  <si>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</si>
  <si>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</si>
  <si>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</si>
  <si>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</si>
  <si>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</si>
  <si>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</si>
  <si>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</si>
  <si>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</si>
  <si>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</si>
  <si>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</si>
  <si>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</si>
  <si>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</si>
  <si>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</si>
  <si>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</si>
  <si>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</si>
  <si>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</si>
  <si>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</si>
  <si>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</si>
  <si>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</si>
  <si>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</si>
  <si>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</si>
  <si>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</si>
  <si>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</si>
  <si>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</si>
  <si>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</si>
  <si>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</si>
  <si>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</si>
  <si>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</si>
  <si>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</si>
  <si>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</si>
  <si>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</si>
  <si>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</si>
  <si>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</si>
  <si>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</si>
  <si>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</si>
  <si>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</si>
  <si>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</si>
  <si>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</si>
  <si>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</si>
  <si>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</si>
  <si>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</si>
  <si>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</si>
  <si>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</si>
  <si>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</si>
  <si>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</si>
  <si>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</si>
  <si>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</si>
  <si>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</si>
  <si>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</si>
  <si>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</si>
  <si>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</si>
  <si>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</si>
  <si>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</si>
  <si>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</si>
  <si>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</si>
  <si>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</si>
  <si>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</si>
  <si>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</si>
  <si>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</si>
  <si>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</si>
  <si>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</si>
  <si>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</si>
  <si>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</si>
  <si>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</si>
  <si>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</si>
  <si>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</si>
  <si>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</si>
  <si>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</si>
  <si>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</si>
  <si>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</si>
  <si>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</si>
  <si>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</si>
  <si>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</si>
  <si>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</si>
  <si>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</si>
  <si>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</si>
  <si>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</si>
  <si>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</si>
  <si>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</si>
  <si>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</si>
  <si>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</si>
  <si>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</si>
  <si>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</si>
  <si>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</si>
  <si>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</si>
  <si>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</si>
  <si>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</si>
  <si>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</si>
  <si>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</si>
  <si>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</si>
  <si>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</si>
  <si>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</si>
  <si>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</si>
  <si>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</si>
  <si>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</si>
  <si>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</si>
  <si>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</si>
  <si>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</si>
  <si>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</si>
  <si>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</si>
  <si>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</si>
  <si>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</si>
  <si>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</si>
  <si>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</si>
  <si>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</si>
  <si>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</si>
  <si>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</si>
  <si>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</si>
  <si>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</si>
  <si>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</si>
  <si>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</si>
  <si>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</si>
  <si>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</si>
  <si>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</si>
  <si>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</si>
  <si>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</si>
  <si>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</si>
  <si>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</si>
  <si>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</si>
  <si>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</si>
  <si>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</si>
  <si>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</si>
  <si>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</si>
  <si>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</si>
  <si>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</si>
  <si>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</si>
  <si>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</si>
  <si>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</si>
  <si>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</si>
  <si>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</si>
  <si>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</si>
  <si>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</si>
  <si>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</si>
  <si>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</si>
  <si>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</si>
  <si>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</si>
  <si>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</si>
  <si>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</si>
  <si>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</si>
  <si>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</si>
  <si>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</si>
  <si>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</si>
  <si>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</si>
  <si>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</si>
  <si>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</si>
  <si>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</si>
  <si>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</si>
  <si>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</si>
  <si>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</si>
  <si>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</si>
  <si>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</si>
  <si>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</si>
  <si>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</si>
  <si>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</si>
  <si>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</si>
  <si>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</si>
  <si>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</si>
  <si>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</si>
  <si>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</si>
  <si>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</si>
  <si>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</si>
  <si>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</si>
  <si>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</si>
  <si>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</si>
  <si>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</si>
  <si>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</si>
  <si>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</si>
  <si>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</si>
  <si>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</si>
  <si>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</si>
  <si>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</si>
  <si>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</si>
  <si>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</si>
  <si>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</si>
  <si>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</si>
  <si>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</si>
  <si>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</si>
  <si>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</si>
  <si>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</si>
  <si>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</si>
  <si>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</si>
  <si>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</si>
  <si>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</si>
  <si>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</si>
  <si>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</si>
  <si>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</si>
  <si>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</si>
  <si>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</si>
  <si>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</si>
  <si>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</si>
  <si>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</si>
  <si>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</si>
  <si>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</si>
  <si>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</si>
  <si>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</si>
  <si>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</si>
  <si>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</si>
  <si>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</si>
  <si>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</si>
  <si>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</si>
  <si>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</si>
  <si>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</si>
  <si>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</si>
  <si>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</si>
  <si>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</si>
  <si>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</si>
  <si>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</si>
  <si>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</si>
  <si>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</si>
  <si>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</si>
  <si>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</si>
  <si>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</si>
  <si>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</si>
  <si>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</si>
  <si>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</si>
  <si>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</si>
  <si>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</si>
  <si>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</si>
  <si>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</si>
  <si>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</si>
  <si>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</si>
  <si>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</si>
  <si>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</si>
  <si>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</si>
  <si>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</si>
  <si>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</si>
  <si>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</si>
  <si>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</si>
  <si>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</si>
  <si>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</si>
  <si>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</si>
  <si>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</si>
  <si>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</si>
  <si>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</si>
  <si>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</si>
  <si>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</si>
  <si>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</si>
  <si>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</si>
  <si>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</si>
  <si>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</si>
  <si>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</si>
  <si>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</si>
  <si>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</si>
  <si>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</si>
  <si>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</si>
  <si>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</si>
  <si>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</si>
  <si>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</si>
  <si>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</si>
  <si>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</si>
  <si>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</si>
  <si>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</si>
  <si>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</si>
  <si>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</si>
  <si>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</si>
  <si>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</si>
  <si>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</si>
  <si>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</si>
  <si>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</si>
  <si>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</si>
  <si>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</si>
  <si>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</si>
  <si>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</si>
  <si>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</si>
  <si>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</si>
  <si>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</si>
  <si>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</si>
  <si>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</si>
  <si>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</si>
  <si>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</si>
  <si>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</si>
  <si>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</si>
  <si>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</si>
  <si>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</si>
  <si>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</si>
  <si>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</si>
  <si>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</si>
  <si>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</si>
  <si>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</si>
  <si>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</si>
  <si>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</si>
  <si>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</si>
  <si>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</si>
  <si>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</si>
  <si>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</si>
  <si>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</si>
  <si>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</si>
  <si>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</si>
  <si>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</si>
  <si>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</si>
  <si>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</si>
  <si>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</si>
  <si>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</si>
  <si>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</si>
  <si>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</si>
  <si>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</si>
  <si>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</si>
  <si>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</si>
  <si>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</si>
  <si>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</si>
  <si>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</si>
  <si>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</si>
  <si>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</si>
  <si>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</si>
  <si>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</si>
  <si>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</si>
  <si>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</si>
  <si>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</si>
  <si>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</si>
  <si>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</si>
  <si>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</si>
  <si>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</si>
  <si>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</si>
  <si>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</si>
  <si>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</si>
  <si>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</si>
  <si>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</si>
  <si>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</si>
  <si>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</si>
  <si>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</si>
  <si>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</si>
  <si>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</si>
  <si>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</si>
  <si>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</si>
  <si>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</si>
  <si>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</si>
  <si>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</si>
  <si>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</si>
  <si>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</si>
  <si>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</si>
  <si>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</si>
  <si>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</si>
  <si>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</si>
  <si>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</si>
  <si>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</si>
  <si>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</si>
  <si>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</si>
  <si>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</si>
  <si>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</si>
  <si>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</si>
  <si>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</si>
  <si>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</si>
  <si>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</si>
  <si>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</si>
  <si>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</si>
  <si>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</si>
  <si>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</si>
  <si>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</si>
  <si>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</si>
  <si>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</si>
  <si>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</si>
  <si>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</si>
  <si>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</si>
  <si>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</si>
  <si>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</si>
  <si>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</si>
  <si>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</si>
  <si>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</si>
  <si>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</si>
  <si>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</si>
  <si>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</si>
  <si>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</si>
  <si>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</si>
  <si>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</si>
  <si>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</si>
  <si>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</si>
  <si>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</si>
  <si>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</si>
  <si>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</si>
  <si>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</si>
  <si>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</si>
  <si>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</si>
  <si>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</si>
  <si>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</si>
  <si>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</si>
  <si>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</si>
  <si>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</si>
  <si>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</si>
  <si>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</si>
  <si>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</si>
  <si>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</si>
  <si>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</si>
  <si>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</si>
  <si>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</si>
  <si>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</si>
  <si>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</si>
  <si>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</si>
  <si>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</si>
  <si>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</si>
  <si>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</si>
  <si>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</si>
  <si>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</si>
  <si>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</si>
  <si>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</si>
  <si>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</si>
  <si>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</si>
  <si>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</si>
  <si>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</si>
  <si>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</si>
  <si>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</si>
  <si>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</si>
  <si>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</si>
  <si>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</si>
  <si>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</si>
  <si>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</si>
  <si>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</si>
  <si>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</si>
  <si>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</si>
  <si>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</si>
  <si>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</si>
  <si>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</si>
  <si>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</si>
  <si>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</si>
  <si>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</si>
  <si>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</si>
  <si>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</si>
  <si>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</si>
  <si>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</si>
  <si>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</si>
  <si>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</si>
  <si>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</si>
  <si>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</si>
  <si>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</si>
  <si>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</si>
  <si>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</si>
  <si>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</si>
  <si>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</si>
  <si>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</si>
  <si>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</si>
  <si>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</si>
  <si>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</si>
  <si>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</si>
  <si>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</si>
  <si>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</si>
  <si>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</si>
  <si>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</si>
  <si>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</si>
  <si>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</si>
  <si>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</si>
  <si>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</si>
  <si>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</si>
  <si>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</si>
  <si>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</si>
  <si>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</si>
  <si>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</si>
  <si>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</si>
  <si>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</si>
  <si>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</si>
  <si>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</si>
  <si>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</si>
  <si>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</si>
  <si>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</si>
  <si>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</si>
  <si>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</si>
  <si>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</si>
  <si>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</si>
  <si>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</si>
  <si>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</si>
  <si>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</si>
  <si>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</si>
  <si>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</si>
  <si>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</si>
  <si>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</si>
  <si>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</si>
  <si>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</si>
  <si>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</si>
  <si>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</si>
  <si>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</si>
  <si>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</si>
  <si>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</si>
  <si>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</si>
  <si>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</si>
  <si>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</si>
  <si>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</si>
  <si>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</si>
  <si>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</si>
  <si>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</si>
  <si>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</si>
  <si>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</si>
  <si>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</si>
  <si>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</si>
  <si>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</si>
  <si>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</si>
  <si>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</si>
  <si>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</si>
  <si>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</si>
  <si>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</si>
  <si>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</si>
  <si>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</si>
  <si>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</si>
  <si>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</si>
  <si>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</si>
  <si>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</si>
  <si>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</si>
  <si>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</si>
  <si>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</si>
  <si>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</si>
  <si>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</si>
  <si>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</si>
  <si>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</si>
  <si>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</si>
  <si>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</si>
  <si>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</si>
  <si>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</si>
  <si>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</si>
  <si>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</si>
  <si>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</si>
  <si>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</si>
  <si>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</si>
  <si>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</si>
  <si>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</si>
  <si>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</si>
  <si>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</si>
  <si>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</si>
  <si>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</si>
  <si>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</si>
  <si>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</si>
  <si>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</si>
  <si>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</si>
  <si>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</si>
  <si>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</si>
  <si>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</si>
  <si>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</si>
  <si>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</si>
  <si>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</si>
  <si>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</si>
  <si>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</si>
  <si>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</si>
  <si>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</si>
  <si>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</si>
  <si>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</si>
  <si>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</si>
  <si>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</si>
  <si>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</si>
  <si>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</si>
  <si>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</si>
  <si>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</si>
  <si>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</si>
  <si>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</si>
  <si>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</si>
  <si>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</si>
  <si>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</si>
  <si>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</si>
  <si>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</si>
  <si>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</si>
  <si>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</si>
  <si>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</si>
  <si>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</si>
  <si>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</si>
  <si>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</si>
  <si>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</si>
  <si>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</si>
  <si>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</si>
  <si>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</si>
  <si>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</si>
  <si>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</si>
  <si>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</si>
  <si>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</si>
  <si>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</si>
  <si>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</si>
  <si>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</si>
  <si>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</si>
  <si>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</si>
  <si>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</si>
  <si>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</si>
  <si>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</si>
  <si>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</si>
  <si>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</si>
  <si>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</si>
  <si>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</si>
  <si>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</si>
  <si>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</si>
  <si>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</si>
  <si>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</si>
  <si>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</si>
  <si>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</si>
  <si>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</si>
  <si>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</si>
  <si>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</si>
  <si>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</si>
  <si>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</si>
  <si>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</si>
  <si>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</si>
  <si>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</si>
  <si>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</si>
  <si>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</si>
  <si>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</si>
  <si>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</si>
  <si>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</si>
  <si>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</si>
  <si>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</si>
  <si>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</si>
  <si>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</si>
  <si>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</si>
  <si>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</si>
  <si>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</si>
  <si>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</si>
  <si>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</si>
  <si>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</si>
  <si>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</si>
  <si>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</si>
  <si>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</si>
  <si>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</si>
  <si>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</si>
  <si>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</si>
  <si>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</si>
  <si>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</si>
  <si>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</si>
  <si>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</si>
  <si>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</si>
  <si>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</si>
  <si>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</si>
  <si>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</si>
  <si>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</si>
  <si>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</si>
  <si>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</si>
  <si>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</si>
  <si>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</si>
  <si>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</si>
  <si>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</si>
  <si>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</si>
  <si>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</si>
  <si>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</si>
  <si>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</si>
  <si>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</si>
  <si>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</si>
  <si>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</si>
  <si>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</si>
  <si>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</si>
  <si>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</si>
  <si>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</si>
  <si>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</si>
  <si>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</si>
  <si>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</si>
  <si>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</si>
  <si>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</si>
  <si>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</si>
  <si>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</si>
  <si>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</si>
  <si>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</si>
  <si>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</si>
  <si>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</si>
  <si>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</si>
  <si>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</si>
  <si>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</si>
  <si>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</si>
  <si>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</si>
  <si>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</si>
  <si>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</si>
  <si>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</si>
  <si>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</si>
  <si>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</si>
  <si>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</si>
  <si>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</si>
  <si>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</si>
  <si>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</si>
  <si>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</si>
  <si>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</si>
  <si>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</si>
  <si>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</si>
  <si>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</si>
  <si>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</si>
  <si>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</si>
  <si>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</si>
  <si>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</si>
  <si>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</si>
  <si>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</si>
  <si>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</si>
  <si>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</si>
  <si>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</si>
  <si>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</si>
  <si>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</si>
  <si>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</si>
  <si>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</si>
  <si>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</si>
  <si>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</si>
  <si>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</si>
  <si>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</si>
  <si>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</si>
  <si>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</si>
  <si>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</si>
  <si>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</si>
  <si>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</si>
  <si>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</si>
  <si>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</si>
  <si>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</si>
  <si>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</si>
  <si>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</si>
  <si>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</si>
  <si>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</si>
  <si>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</si>
  <si>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</si>
  <si>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</si>
  <si>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</si>
  <si>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</si>
  <si>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</si>
  <si>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</si>
  <si>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</si>
  <si>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</si>
  <si>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</si>
  <si>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</si>
  <si>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</si>
  <si>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</si>
  <si>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</si>
  <si>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</si>
  <si>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</si>
  <si>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</si>
  <si>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</si>
  <si>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</si>
  <si>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</si>
  <si>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</si>
  <si>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</si>
  <si>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</si>
  <si>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</si>
  <si>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</si>
  <si>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</si>
  <si>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</si>
  <si>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</si>
  <si>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</si>
  <si>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</si>
  <si>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</si>
  <si>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</si>
  <si>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</si>
  <si>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</si>
  <si>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</si>
  <si>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</si>
  <si>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</si>
  <si>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</si>
  <si>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</si>
  <si>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</si>
  <si>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</si>
  <si>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</si>
  <si>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</si>
  <si>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</si>
  <si>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</si>
  <si>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</si>
  <si>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</si>
  <si>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</si>
  <si>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</si>
  <si>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</si>
  <si>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</si>
  <si>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</si>
  <si>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</si>
  <si>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</si>
  <si>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</si>
  <si>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</si>
  <si>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</si>
  <si>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</si>
  <si>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</si>
  <si>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</si>
  <si>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</si>
  <si>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</si>
  <si>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</si>
  <si>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</si>
  <si>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</si>
  <si>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</si>
  <si>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</si>
  <si>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</si>
  <si>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</si>
  <si>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</si>
  <si>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</si>
  <si>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</si>
  <si>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</si>
  <si>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</si>
  <si>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</si>
  <si>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</si>
  <si>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</si>
  <si>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</si>
  <si>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</si>
  <si>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</si>
  <si>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</si>
  <si>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</si>
  <si>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</si>
  <si>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</si>
  <si>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</si>
  <si>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</si>
  <si>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</si>
  <si>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</si>
  <si>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</si>
  <si>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</si>
  <si>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</si>
  <si>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</si>
  <si>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</si>
  <si>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</si>
  <si>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</si>
  <si>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</si>
  <si>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</si>
  <si>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</si>
  <si>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</si>
  <si>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</si>
  <si>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</si>
  <si>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</si>
  <si>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</si>
  <si>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</si>
  <si>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</si>
  <si>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</si>
  <si>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</si>
  <si>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</si>
  <si>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</si>
  <si>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</si>
  <si>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</si>
  <si>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</si>
  <si>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</si>
  <si>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</si>
  <si>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</si>
  <si>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</si>
  <si>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</si>
  <si>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</si>
  <si>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</si>
  <si>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</si>
  <si>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</si>
  <si>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</si>
  <si>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</si>
  <si>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</si>
  <si>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</si>
  <si>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</si>
  <si>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</si>
  <si>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</si>
  <si>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</si>
  <si>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</si>
  <si>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</si>
  <si>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</si>
  <si>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</si>
  <si>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</si>
  <si>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</si>
  <si>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</si>
  <si>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</si>
  <si>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</si>
  <si>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</si>
  <si>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</si>
  <si>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</si>
  <si>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</si>
  <si>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</si>
  <si>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</si>
  <si>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</si>
  <si>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</si>
  <si>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</si>
  <si>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</si>
  <si>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</si>
  <si>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</si>
  <si>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</si>
  <si>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</si>
  <si>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</si>
  <si>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</si>
  <si>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</si>
  <si>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</si>
  <si>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</si>
  <si>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</si>
  <si>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</si>
  <si>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</si>
  <si>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</si>
  <si>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</si>
  <si>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</si>
  <si>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</si>
  <si>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</si>
  <si>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</si>
  <si>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</si>
  <si>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</si>
  <si>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</si>
  <si>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</si>
  <si>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</si>
  <si>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</si>
  <si>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</si>
  <si>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</si>
  <si>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</si>
  <si>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</si>
  <si>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</si>
  <si>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</si>
  <si>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</si>
  <si>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</si>
  <si>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</si>
  <si>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</si>
  <si>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</si>
  <si>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</si>
  <si>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</si>
  <si>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</si>
  <si>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</si>
  <si>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</si>
  <si>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</si>
  <si>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</si>
  <si>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</si>
  <si>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</si>
  <si>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</si>
  <si>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</si>
  <si>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</si>
  <si>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</si>
  <si>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</si>
  <si>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</si>
  <si>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</si>
  <si>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</si>
  <si>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</si>
  <si>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</si>
  <si>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</si>
  <si>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</si>
  <si>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</si>
  <si>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</si>
  <si>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</si>
  <si>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</si>
  <si>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</si>
  <si>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</si>
  <si>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</si>
  <si>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</si>
  <si>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</si>
  <si>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</si>
  <si>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</si>
  <si>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</si>
  <si>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</si>
  <si>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</si>
  <si>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</si>
  <si>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</si>
  <si>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</si>
  <si>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</si>
  <si>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</si>
  <si>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</si>
  <si>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</si>
  <si>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</si>
  <si>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</si>
  <si>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</si>
  <si>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</si>
  <si>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</si>
  <si>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</si>
  <si>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</si>
  <si>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</si>
  <si>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</si>
  <si>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</si>
  <si>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</si>
  <si>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</si>
  <si>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</si>
  <si>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</si>
  <si>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</si>
  <si>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</si>
  <si>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</si>
  <si>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</si>
  <si>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</si>
  <si>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</si>
  <si>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</si>
  <si>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</si>
  <si>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</si>
  <si>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</si>
  <si>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</si>
  <si>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</si>
  <si>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</si>
  <si>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</si>
  <si>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</si>
  <si>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</si>
  <si>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</si>
  <si>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</si>
  <si>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</si>
  <si>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</si>
  <si>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</si>
  <si>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</si>
  <si>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</si>
  <si>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</si>
  <si>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</si>
  <si>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</si>
  <si>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</si>
  <si>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</si>
  <si>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</si>
  <si>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</si>
  <si>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</si>
  <si>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</si>
  <si>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</si>
  <si>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</si>
  <si>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</si>
  <si>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</si>
  <si>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</si>
  <si>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</si>
  <si>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</si>
  <si>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</si>
  <si>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</si>
  <si>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</si>
  <si>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</si>
  <si>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</si>
  <si>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</si>
  <si>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</si>
  <si>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</si>
  <si>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</si>
  <si>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</si>
  <si>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</si>
  <si>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</si>
  <si>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</si>
  <si>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</si>
  <si>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</si>
  <si>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</si>
  <si>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</si>
  <si>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</si>
  <si>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</si>
  <si>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</si>
  <si>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</si>
  <si>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</si>
  <si>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</si>
  <si>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</si>
  <si>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</si>
  <si>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</si>
  <si>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</si>
  <si>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</si>
  <si>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</si>
  <si>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</si>
  <si>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</si>
  <si>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</si>
  <si>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</si>
  <si>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</si>
  <si>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</si>
  <si>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</si>
  <si>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</si>
  <si>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</si>
  <si>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</si>
  <si>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</si>
  <si>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</si>
  <si>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</si>
  <si>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</si>
  <si>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</si>
  <si>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</si>
  <si>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</si>
  <si>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</si>
  <si>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</si>
  <si>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</si>
  <si>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</si>
  <si>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</si>
  <si>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</si>
  <si>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</si>
  <si>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</si>
  <si>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</si>
  <si>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</si>
  <si>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</si>
  <si>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</si>
  <si>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</si>
  <si>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</si>
  <si>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</si>
  <si>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</si>
  <si>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</si>
  <si>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</si>
  <si>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</si>
  <si>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</si>
  <si>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</si>
  <si>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</si>
  <si>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</si>
  <si>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</si>
  <si>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</si>
  <si>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</si>
  <si>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</si>
  <si>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</si>
  <si>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</si>
  <si>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</si>
  <si>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</si>
  <si>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</si>
  <si>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</si>
  <si>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</si>
  <si>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</si>
  <si>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</si>
  <si>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</si>
  <si>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</si>
  <si>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</si>
  <si>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</si>
  <si>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</si>
  <si>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</si>
  <si>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</si>
  <si>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</si>
  <si>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</si>
  <si>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</si>
  <si>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</si>
  <si>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</si>
  <si>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</si>
  <si>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</si>
  <si>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</si>
  <si>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</si>
  <si>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</si>
  <si>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</si>
  <si>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</si>
  <si>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</si>
  <si>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</si>
  <si>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</si>
  <si>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</si>
  <si>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</si>
  <si>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</si>
  <si>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</si>
  <si>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</si>
  <si>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</si>
  <si>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</si>
  <si>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</si>
  <si>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</si>
  <si>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</si>
  <si>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</si>
  <si>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</si>
  <si>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</si>
  <si>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</si>
  <si>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</si>
  <si>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</si>
  <si>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</si>
  <si>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</si>
  <si>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</si>
  <si>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</si>
  <si>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</si>
  <si>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</si>
  <si>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</si>
  <si>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</si>
  <si>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</si>
  <si>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</si>
  <si>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</si>
  <si>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</si>
  <si>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</si>
  <si>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</si>
  <si>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</si>
  <si>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</si>
  <si>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</si>
  <si>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</si>
  <si>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</si>
  <si>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</si>
  <si>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</si>
  <si>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</si>
  <si>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</si>
  <si>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</si>
  <si>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</si>
  <si>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</si>
  <si>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</si>
  <si>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</si>
  <si>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</si>
  <si>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</si>
  <si>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</si>
  <si>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</si>
  <si>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</si>
  <si>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</si>
  <si>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</si>
  <si>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</si>
  <si>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</si>
  <si>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</si>
  <si>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</si>
  <si>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</si>
  <si>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</si>
  <si>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</si>
  <si>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</si>
  <si>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</si>
  <si>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</si>
  <si>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</si>
  <si>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</si>
  <si>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</si>
  <si>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</si>
  <si>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</si>
  <si>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</si>
  <si>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</si>
  <si>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</si>
  <si>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</si>
  <si>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</si>
  <si>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</si>
  <si>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</si>
  <si>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</si>
  <si>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</si>
  <si>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</si>
  <si>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</si>
  <si>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</si>
  <si>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</si>
  <si>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</si>
  <si>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</si>
  <si>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</si>
  <si>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</si>
  <si>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</si>
  <si>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</si>
  <si>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</si>
  <si>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</si>
  <si>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</si>
  <si>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</si>
  <si>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</si>
  <si>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</si>
  <si>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</si>
  <si>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</si>
  <si>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</si>
  <si>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</si>
  <si>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</si>
  <si>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</si>
  <si>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</si>
  <si>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</si>
  <si>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</si>
  <si>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</si>
  <si>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</si>
  <si>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</si>
  <si>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</si>
  <si>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</si>
  <si>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</si>
  <si>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</si>
  <si>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</si>
  <si>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</si>
  <si>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</si>
  <si>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</si>
  <si>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</si>
  <si>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</si>
  <si>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</si>
  <si>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</si>
  <si>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</si>
  <si>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</si>
  <si>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</si>
  <si>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</si>
  <si>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</si>
  <si>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</si>
  <si>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</si>
  <si>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</si>
  <si>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</si>
  <si>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</si>
  <si>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</si>
  <si>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</si>
  <si>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</si>
  <si>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</si>
  <si>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</si>
  <si>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</si>
  <si>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</si>
  <si>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</si>
  <si>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</si>
  <si>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</si>
  <si>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</si>
  <si>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</si>
  <si>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</si>
  <si>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</si>
  <si>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</si>
  <si>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</si>
  <si>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</si>
  <si>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</si>
  <si>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</si>
  <si>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</si>
  <si>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</si>
  <si>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</si>
  <si>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</si>
  <si>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</si>
  <si>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</si>
  <si>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</si>
  <si>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</si>
  <si>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</si>
  <si>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</si>
  <si>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</si>
  <si>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</si>
  <si>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</si>
  <si>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</si>
  <si>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</si>
  <si>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</si>
  <si>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</si>
  <si>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</si>
  <si>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</si>
  <si>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</si>
  <si>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</si>
  <si>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</si>
  <si>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</si>
  <si>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</si>
  <si>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</si>
  <si>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</si>
  <si>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</si>
  <si>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</si>
  <si>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</si>
  <si>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</si>
  <si>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</si>
  <si>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</si>
  <si>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</si>
  <si>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</si>
  <si>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</si>
  <si>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</si>
  <si>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</si>
  <si>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</si>
  <si>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</si>
  <si>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</si>
  <si>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</si>
  <si>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</si>
  <si>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</si>
  <si>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</si>
  <si>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</si>
  <si>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</si>
  <si>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</si>
  <si>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</si>
  <si>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</si>
  <si>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</si>
  <si>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</si>
  <si>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</si>
  <si>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</si>
  <si>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</si>
  <si>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</si>
  <si>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</si>
  <si>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</si>
  <si>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</si>
  <si>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</si>
  <si>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</si>
  <si>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</si>
  <si>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</si>
  <si>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</si>
  <si>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</si>
  <si>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</si>
  <si>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</si>
  <si>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</si>
  <si>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</si>
  <si>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</si>
  <si>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</si>
  <si>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</si>
  <si>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</si>
  <si>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</si>
  <si>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</si>
  <si>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</si>
  <si>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</si>
  <si>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</si>
  <si>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</si>
  <si>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</si>
  <si>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</si>
  <si>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</si>
  <si>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</si>
  <si>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</si>
  <si>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</si>
  <si>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</si>
  <si>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</si>
  <si>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</si>
  <si>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</si>
  <si>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</si>
  <si>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</si>
  <si>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</si>
  <si>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</si>
  <si>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</si>
  <si>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</si>
  <si>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</si>
  <si>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</si>
  <si>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</si>
  <si>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</si>
  <si>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</si>
  <si>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</si>
  <si>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</si>
  <si>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</si>
  <si>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</si>
  <si>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</si>
  <si>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</si>
  <si>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</si>
  <si>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</si>
  <si>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</si>
  <si>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</si>
  <si>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</si>
  <si>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</si>
  <si>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</si>
  <si>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</si>
  <si>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</si>
  <si>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</si>
  <si>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</si>
  <si>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</si>
  <si>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</si>
  <si>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</si>
  <si>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</si>
  <si>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</si>
  <si>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</si>
  <si>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</si>
  <si>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</si>
  <si>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</si>
  <si>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</si>
  <si>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</si>
  <si>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</si>
  <si>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</si>
  <si>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</si>
  <si>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</si>
  <si>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</si>
  <si>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</si>
  <si>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</si>
  <si>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</si>
  <si>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</si>
  <si>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</si>
  <si>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</si>
  <si>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</si>
  <si>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</si>
  <si>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</si>
  <si>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</si>
  <si>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</si>
  <si>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</si>
  <si>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</si>
  <si>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</si>
  <si>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</si>
  <si>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</si>
  <si>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</si>
  <si>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</si>
  <si>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</si>
  <si>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</si>
  <si>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</si>
  <si>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</si>
  <si>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</si>
  <si>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</si>
  <si>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</si>
  <si>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</si>
  <si>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</si>
  <si>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</si>
  <si>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</si>
  <si>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</si>
  <si>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</si>
  <si>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</si>
  <si>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</si>
  <si>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</si>
  <si>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</si>
  <si>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</si>
  <si>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</si>
  <si>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</si>
  <si>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</si>
  <si>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</si>
  <si>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</si>
  <si>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</si>
  <si>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</si>
  <si>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</si>
  <si>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</si>
  <si>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</si>
  <si>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</si>
  <si>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</si>
  <si>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</si>
  <si>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</si>
  <si>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</si>
  <si>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</si>
  <si>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</si>
  <si>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</si>
  <si>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</si>
  <si>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</si>
  <si>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</si>
  <si>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</si>
  <si>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</si>
  <si>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</si>
  <si>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</si>
  <si>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</si>
  <si>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</si>
  <si>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</si>
  <si>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</si>
  <si>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</si>
  <si>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</si>
  <si>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</si>
  <si>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</si>
  <si>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</si>
  <si>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</si>
  <si>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</si>
  <si>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</si>
  <si>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</si>
  <si>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</si>
  <si>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</si>
  <si>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</si>
  <si>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</si>
  <si>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</si>
  <si>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</si>
  <si>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</si>
  <si>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</si>
  <si>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</si>
  <si>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</si>
  <si>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</si>
  <si>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</si>
  <si>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</si>
  <si>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</si>
  <si>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</si>
  <si>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</si>
  <si>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</si>
  <si>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</si>
  <si>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</si>
  <si>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</si>
  <si>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</si>
  <si>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</si>
  <si>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</si>
  <si>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</si>
  <si>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</si>
  <si>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</si>
  <si>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</si>
  <si>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</si>
  <si>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</si>
  <si>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</si>
  <si>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</si>
  <si>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</si>
  <si>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</si>
  <si>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</si>
  <si>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</si>
  <si>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</si>
  <si>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</si>
  <si>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</si>
  <si>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</si>
  <si>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</si>
  <si>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</si>
  <si>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</si>
  <si>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</si>
  <si>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</si>
  <si>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</si>
  <si>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</si>
  <si>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</si>
  <si>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</si>
  <si>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</si>
  <si>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</si>
  <si>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</si>
  <si>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</si>
  <si>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</si>
  <si>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</si>
  <si>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</si>
  <si>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</si>
  <si>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</si>
  <si>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</si>
  <si>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</si>
  <si>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</si>
  <si>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</si>
  <si>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</si>
  <si>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</si>
  <si>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</si>
  <si>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</si>
  <si>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</si>
  <si>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</si>
  <si>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</si>
  <si>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</si>
  <si>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</si>
  <si>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</si>
  <si>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</si>
  <si>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</si>
  <si>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</si>
  <si>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</si>
  <si>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</si>
  <si>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</si>
  <si>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</si>
  <si>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</si>
  <si>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</si>
  <si>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</si>
  <si>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</si>
  <si>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</si>
  <si>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</si>
  <si>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</si>
  <si>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</si>
  <si>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</si>
  <si>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</si>
  <si>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</si>
  <si>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</si>
  <si>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</si>
  <si>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</si>
  <si>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</si>
  <si>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</si>
  <si>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</si>
  <si>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</si>
  <si>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</si>
  <si>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</si>
  <si>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</si>
  <si>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</si>
  <si>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</si>
  <si>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</si>
  <si>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</si>
  <si>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</si>
  <si>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</si>
  <si>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</si>
  <si>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</si>
  <si>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</si>
  <si>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</si>
  <si>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</si>
  <si>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</si>
  <si>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</si>
  <si>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</si>
  <si>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</si>
  <si>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</si>
  <si>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</si>
  <si>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</si>
  <si>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</si>
  <si>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</si>
  <si>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</si>
  <si>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</si>
  <si>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</si>
  <si>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</si>
  <si>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</si>
  <si>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</si>
  <si>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</si>
  <si>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</si>
  <si>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</si>
  <si>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</si>
  <si>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</si>
  <si>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</si>
  <si>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</si>
  <si>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</si>
  <si>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</si>
  <si>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</si>
  <si>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</si>
  <si>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</si>
  <si>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</si>
  <si>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</si>
  <si>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</si>
  <si>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</si>
  <si>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</si>
  <si>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</si>
  <si>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</si>
  <si>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</si>
  <si>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</si>
  <si>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</si>
  <si>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</si>
  <si>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</si>
  <si>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</si>
  <si>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</si>
  <si>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</si>
  <si>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</si>
  <si>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</si>
  <si>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</si>
  <si>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</si>
  <si>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</si>
  <si>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</si>
  <si>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</si>
  <si>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</si>
  <si>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</si>
  <si>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</si>
  <si>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</si>
  <si>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</si>
  <si>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</si>
  <si>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</si>
  <si>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</si>
  <si>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</si>
  <si>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</si>
  <si>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</si>
  <si>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</si>
  <si>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</si>
  <si>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</si>
  <si>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</si>
  <si>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</si>
  <si>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</si>
  <si>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</si>
  <si>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</si>
  <si>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</si>
  <si>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</si>
  <si>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</si>
  <si>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</si>
  <si>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</si>
  <si>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</si>
  <si>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</si>
  <si>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</si>
  <si>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</si>
  <si>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</si>
  <si>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</si>
  <si>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</si>
  <si>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</si>
  <si>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</si>
  <si>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</si>
  <si>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</si>
  <si>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</si>
  <si>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</si>
  <si>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</si>
  <si>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</si>
  <si>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</si>
  <si>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</si>
  <si>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</si>
  <si>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</si>
  <si>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</si>
  <si>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</si>
  <si>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</si>
  <si>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</si>
  <si>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</si>
  <si>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</si>
  <si>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</si>
  <si>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</si>
  <si>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</si>
  <si>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</si>
  <si>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</si>
  <si>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</si>
  <si>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</si>
  <si>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</si>
  <si>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</si>
  <si>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</si>
  <si>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</si>
  <si>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</si>
  <si>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</si>
  <si>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</si>
  <si>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</si>
  <si>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</si>
  <si>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</si>
  <si>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</si>
  <si>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</si>
  <si>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</si>
  <si>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</si>
  <si>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</si>
  <si>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</si>
  <si>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</si>
  <si>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</si>
  <si>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</si>
  <si>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</si>
  <si>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</si>
  <si>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</si>
  <si>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</si>
  <si>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</si>
  <si>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</si>
  <si>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</si>
  <si>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</si>
  <si>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</si>
  <si>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</si>
  <si>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</si>
  <si>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</si>
  <si>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</si>
  <si>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</si>
  <si>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</si>
  <si>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</si>
  <si>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</si>
  <si>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</si>
  <si>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</si>
  <si>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</si>
  <si>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</si>
  <si>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</si>
  <si>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</si>
  <si>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</si>
  <si>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</si>
  <si>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</si>
  <si>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</si>
  <si>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</si>
  <si>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</si>
  <si>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</si>
  <si>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</si>
  <si>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</si>
  <si>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</si>
  <si>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</si>
  <si>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</si>
  <si>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</si>
  <si>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</si>
  <si>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</si>
  <si>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</si>
  <si>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</si>
  <si>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</si>
  <si>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</si>
  <si>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</si>
  <si>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</si>
  <si>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</si>
  <si>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</si>
  <si>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</si>
  <si>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</si>
  <si>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</si>
  <si>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</si>
  <si>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</si>
  <si>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</si>
  <si>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</si>
  <si>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</si>
  <si>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</si>
  <si>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</si>
  <si>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</si>
  <si>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</si>
  <si>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</si>
  <si>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</si>
  <si>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</si>
  <si>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</si>
  <si>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</si>
  <si>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</si>
  <si>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</si>
  <si>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</si>
  <si>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</si>
  <si>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</si>
  <si>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</si>
  <si>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</si>
  <si>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</si>
  <si>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</si>
  <si>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</si>
  <si>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</si>
  <si>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</si>
  <si>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</si>
  <si>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</si>
  <si>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</si>
  <si>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</si>
  <si>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</si>
  <si>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</si>
  <si>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</si>
  <si>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</si>
  <si>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</si>
  <si>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</si>
  <si>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</si>
  <si>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</si>
  <si>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</si>
  <si>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</si>
  <si>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</si>
  <si>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</si>
  <si>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</si>
  <si>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</si>
  <si>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</si>
  <si>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</si>
  <si>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</si>
  <si>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</si>
  <si>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</si>
  <si>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</si>
  <si>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</si>
  <si>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</si>
  <si>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</si>
  <si>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</si>
  <si>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</si>
  <si>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</si>
  <si>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</si>
  <si>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</si>
  <si>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</si>
  <si>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</si>
  <si>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</si>
  <si>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</si>
  <si>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</si>
  <si>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</si>
  <si>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</si>
  <si>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</si>
  <si>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</si>
  <si>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</si>
  <si>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</si>
  <si>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</si>
  <si>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</si>
  <si>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</si>
  <si>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</si>
  <si>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</si>
  <si>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</si>
  <si>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</si>
  <si>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</si>
  <si>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</si>
  <si>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</si>
  <si>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</si>
  <si>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</si>
  <si>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</si>
  <si>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</si>
  <si>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</si>
  <si>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</si>
  <si>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</si>
  <si>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</si>
  <si>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</si>
  <si>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</si>
  <si>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</si>
  <si>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</si>
  <si>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</si>
  <si>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</si>
  <si>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</si>
  <si>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</si>
  <si>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</si>
  <si>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</si>
  <si>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</si>
  <si>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</si>
  <si>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</si>
  <si>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</si>
  <si>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</si>
  <si>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</si>
  <si>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</si>
  <si>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</si>
  <si>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</si>
  <si>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</si>
  <si>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</si>
  <si>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</si>
  <si>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</si>
  <si>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</si>
  <si>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</si>
  <si>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</si>
  <si>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</si>
  <si>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</si>
  <si>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</si>
  <si>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</si>
  <si>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</si>
  <si>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</si>
  <si>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</si>
  <si>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</si>
  <si>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</si>
  <si>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</si>
  <si>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</si>
  <si>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</si>
  <si>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</si>
  <si>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</si>
  <si>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</si>
  <si>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</si>
  <si>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</si>
  <si>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</si>
  <si>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</si>
  <si>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</si>
  <si>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</si>
  <si>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</si>
  <si>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</si>
  <si>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</si>
  <si>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</si>
  <si>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</si>
  <si>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</si>
  <si>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</si>
  <si>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</si>
  <si>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</si>
  <si>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</si>
  <si>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</si>
  <si>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</si>
  <si>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</si>
  <si>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</si>
  <si>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</si>
  <si>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</si>
  <si>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</si>
  <si>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</si>
  <si>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</si>
  <si>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</si>
  <si>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</si>
  <si>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</si>
  <si>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</si>
  <si>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</si>
  <si>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</si>
  <si>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</si>
  <si>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</si>
  <si>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</si>
  <si>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</si>
  <si>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</si>
  <si>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</si>
  <si>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</si>
  <si>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</si>
  <si>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</si>
  <si>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</si>
  <si>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</si>
  <si>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</si>
  <si>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</si>
  <si>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</si>
  <si>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</si>
  <si>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</si>
  <si>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</si>
  <si>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</si>
  <si>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</si>
  <si>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</si>
  <si>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</si>
  <si>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</si>
  <si>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</si>
  <si>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</si>
  <si>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</si>
  <si>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</si>
  <si>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</si>
  <si>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</si>
  <si>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</si>
  <si>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</si>
  <si>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</si>
  <si>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</si>
  <si>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</si>
  <si>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</si>
  <si>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</si>
  <si>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</si>
  <si>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</si>
  <si>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</si>
  <si>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</si>
  <si>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</si>
  <si>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</si>
  <si>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</si>
  <si>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</si>
  <si>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</si>
  <si>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</si>
  <si>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</si>
  <si>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</si>
  <si>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</si>
  <si>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</si>
  <si>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</si>
  <si>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</si>
  <si>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</si>
  <si>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</si>
  <si>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</si>
  <si>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</si>
  <si>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</si>
  <si>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</si>
  <si>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</si>
  <si>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</si>
  <si>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</si>
  <si>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</si>
  <si>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</si>
  <si>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</si>
  <si>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</si>
  <si>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</si>
  <si>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</si>
  <si>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</si>
  <si>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</si>
  <si>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</si>
  <si>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</si>
  <si>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</si>
  <si>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</si>
  <si>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</si>
  <si>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</si>
  <si>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</si>
  <si>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</si>
  <si>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</si>
  <si>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</si>
  <si>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</si>
  <si>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</si>
  <si>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</si>
  <si>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</si>
  <si>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</si>
  <si>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</si>
  <si>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</si>
  <si>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</si>
  <si>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</si>
  <si>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</si>
  <si>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</si>
  <si>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</si>
  <si>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</si>
  <si>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</si>
  <si>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</si>
  <si>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</si>
  <si>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</si>
  <si>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</si>
  <si>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</si>
  <si>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</si>
  <si>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</si>
  <si>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</si>
  <si>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</si>
  <si>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</si>
  <si>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</si>
  <si>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</si>
  <si>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</si>
  <si>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</si>
  <si>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</si>
  <si>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</si>
  <si>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</si>
  <si>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</si>
  <si>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</si>
  <si>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</si>
  <si>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</si>
  <si>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</si>
  <si>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</si>
  <si>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</si>
  <si>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</si>
  <si>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</si>
  <si>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</si>
  <si>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</si>
  <si>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</si>
  <si>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</si>
  <si>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</si>
  <si>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</si>
  <si>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</si>
  <si>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</si>
  <si>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</si>
  <si>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</si>
  <si>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</si>
  <si>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</si>
  <si>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</si>
  <si>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</si>
  <si>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</si>
  <si>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</si>
  <si>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</si>
  <si>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</si>
  <si>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</si>
  <si>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</si>
  <si>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</si>
  <si>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</si>
  <si>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</si>
  <si>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</si>
  <si>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</si>
  <si>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</si>
  <si>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</si>
  <si>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</si>
  <si>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</si>
  <si>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</si>
  <si>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</si>
  <si>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</si>
  <si>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</si>
  <si>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</si>
  <si>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</si>
  <si>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</si>
  <si>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</si>
  <si>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</si>
  <si>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</si>
  <si>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</si>
  <si>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</si>
  <si>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</si>
  <si>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</si>
  <si>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</si>
  <si>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</si>
  <si>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</si>
  <si>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</si>
  <si>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</si>
  <si>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</si>
  <si>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</si>
  <si>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</si>
  <si>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</si>
  <si>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</si>
  <si>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</si>
  <si>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</si>
  <si>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</si>
  <si>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</si>
  <si>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</si>
  <si>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</si>
  <si>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</si>
  <si>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</si>
  <si>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</si>
  <si>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</si>
  <si>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</si>
  <si>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</si>
  <si>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</si>
  <si>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</si>
  <si>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</si>
  <si>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</si>
  <si>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</si>
  <si>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</si>
  <si>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</si>
  <si>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</si>
  <si>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</si>
  <si>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</si>
  <si>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</si>
  <si>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</si>
  <si>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</si>
  <si>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</si>
  <si>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</si>
  <si>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</si>
  <si>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</si>
  <si>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</si>
  <si>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</si>
  <si>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</si>
  <si>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</si>
  <si>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</si>
  <si>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</si>
  <si>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</si>
  <si>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</si>
  <si>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</si>
  <si>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</si>
  <si>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</si>
  <si>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</si>
  <si>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</si>
  <si>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</si>
  <si>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</si>
  <si>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</si>
  <si>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</si>
  <si>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</si>
  <si>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</si>
  <si>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</si>
  <si>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</si>
  <si>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</si>
  <si>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</si>
  <si>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</si>
  <si>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</si>
  <si>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</si>
  <si>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</si>
  <si>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</si>
  <si>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</si>
  <si>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</si>
  <si>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</si>
  <si>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</si>
  <si>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</si>
  <si>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</si>
  <si>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</si>
  <si>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</si>
  <si>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</si>
  <si>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</si>
  <si>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</si>
  <si>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</si>
  <si>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</si>
  <si>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</si>
  <si>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</si>
  <si>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</si>
  <si>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</si>
  <si>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</si>
  <si>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</si>
  <si>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</si>
  <si>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</si>
  <si>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</si>
  <si>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</si>
  <si>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</si>
  <si>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</si>
  <si>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</si>
  <si>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</si>
  <si>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</si>
  <si>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</si>
  <si>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</si>
  <si>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</si>
  <si>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</si>
  <si>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</si>
  <si>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</si>
  <si>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</si>
  <si>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</si>
  <si>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</si>
  <si>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</si>
  <si>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</si>
  <si>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</si>
  <si>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</si>
  <si>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</si>
  <si>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</si>
  <si>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</si>
  <si>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</si>
  <si>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</si>
  <si>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</si>
  <si>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</si>
  <si>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</si>
  <si>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</si>
  <si>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</si>
  <si>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</si>
  <si>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</si>
  <si>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</si>
  <si>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</si>
  <si>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</si>
  <si>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</si>
  <si>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</si>
  <si>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</si>
  <si>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</si>
  <si>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</si>
  <si>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</si>
  <si>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</si>
  <si>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</si>
  <si>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</si>
  <si>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</si>
  <si>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</si>
  <si>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</si>
  <si>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</si>
  <si>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</si>
  <si>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</si>
  <si>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</si>
  <si>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</si>
  <si>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</si>
  <si>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</si>
  <si>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</si>
  <si>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</si>
  <si>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</si>
  <si>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</si>
  <si>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</si>
  <si>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</si>
  <si>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</si>
  <si>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</si>
  <si>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</si>
  <si>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</si>
  <si>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</si>
  <si>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</si>
  <si>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</si>
  <si>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</si>
  <si>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</si>
  <si>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</si>
  <si>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</si>
  <si>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</si>
  <si>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</si>
  <si>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</si>
  <si>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</si>
  <si>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</si>
  <si>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</si>
  <si>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</si>
  <si>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</si>
  <si>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</si>
  <si>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</si>
  <si>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</si>
  <si>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</si>
  <si>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</si>
  <si>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</si>
  <si>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</si>
  <si>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</si>
  <si>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</si>
  <si>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</si>
  <si>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</si>
  <si>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</si>
  <si>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</si>
  <si>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</si>
  <si>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</si>
  <si>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</si>
  <si>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</si>
  <si>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</si>
  <si>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</si>
  <si>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</si>
  <si>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</si>
  <si>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</si>
  <si>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</si>
  <si>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</si>
  <si>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</si>
  <si>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</si>
  <si>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</si>
  <si>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</si>
  <si>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</si>
  <si>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</si>
  <si>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</si>
  <si>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</si>
  <si>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</si>
  <si>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</si>
  <si>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</si>
  <si>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</si>
  <si>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</si>
  <si>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</si>
  <si>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</si>
  <si>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</si>
  <si>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</si>
  <si>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</si>
  <si>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</si>
  <si>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</si>
  <si>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</si>
  <si>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</si>
  <si>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</si>
  <si>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</si>
  <si>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</si>
  <si>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</si>
  <si>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</si>
  <si>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</si>
  <si>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</si>
  <si>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</si>
  <si>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</si>
  <si>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</si>
  <si>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</si>
  <si>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</si>
  <si>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</si>
  <si>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</si>
  <si>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</si>
  <si>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</si>
  <si>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</si>
  <si>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</si>
  <si>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</si>
  <si>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</si>
  <si>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</si>
  <si>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</si>
  <si>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</si>
  <si>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</si>
  <si>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</si>
  <si>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</si>
  <si>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</si>
  <si>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</si>
  <si>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</si>
  <si>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</si>
  <si>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</si>
  <si>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</si>
  <si>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</si>
  <si>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</si>
  <si>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</si>
  <si>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</si>
  <si>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</si>
  <si>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</si>
  <si>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</si>
  <si>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</si>
  <si>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</si>
  <si>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</si>
  <si>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</si>
  <si>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</si>
  <si>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</si>
  <si>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</si>
  <si>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</si>
  <si>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</si>
  <si>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</si>
  <si>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</si>
  <si>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</si>
  <si>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</si>
  <si>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</si>
  <si>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</si>
  <si>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</si>
  <si>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</si>
  <si>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</si>
  <si>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</si>
  <si>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</si>
  <si>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</si>
  <si>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</si>
  <si>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</si>
  <si>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</si>
  <si>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</si>
  <si>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</si>
  <si>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</si>
  <si>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</si>
  <si>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</si>
  <si>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</si>
  <si>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</si>
  <si>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</si>
  <si>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</si>
  <si>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</si>
  <si>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</si>
  <si>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</si>
  <si>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</si>
  <si>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</si>
  <si>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</si>
  <si>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</si>
  <si>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</si>
  <si>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</si>
  <si>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</si>
  <si>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</si>
  <si>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</si>
  <si>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</si>
  <si>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</si>
  <si>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</si>
  <si>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</si>
  <si>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</si>
  <si>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</si>
  <si>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</si>
  <si>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</si>
  <si>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</si>
  <si>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</si>
  <si>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</si>
  <si>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</si>
  <si>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</si>
  <si>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</si>
  <si>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</si>
  <si>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</si>
  <si>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</si>
  <si>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</si>
  <si>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</si>
  <si>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</si>
  <si>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</si>
  <si>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</si>
  <si>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</si>
  <si>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</si>
  <si>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</si>
  <si>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</si>
  <si>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</si>
  <si>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</si>
  <si>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</si>
  <si>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</si>
  <si>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</si>
  <si>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</si>
  <si>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</si>
  <si>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</si>
  <si>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</si>
  <si>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</si>
  <si>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</si>
  <si>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</si>
  <si>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</si>
  <si>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</si>
  <si>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</si>
  <si>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</si>
  <si>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</si>
  <si>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</si>
  <si>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</si>
  <si>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</si>
  <si>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</si>
  <si>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</si>
  <si>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</si>
  <si>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</si>
  <si>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</si>
  <si>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</si>
  <si>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</si>
  <si>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</si>
  <si>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</si>
  <si>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</si>
  <si>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</si>
  <si>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</si>
  <si>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</si>
  <si>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</si>
  <si>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</si>
  <si>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</si>
  <si>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</si>
  <si>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</si>
  <si>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</si>
  <si>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</si>
  <si>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</si>
  <si>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</si>
  <si>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</si>
  <si>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</si>
  <si>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</si>
  <si>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</si>
  <si>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</si>
  <si>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</si>
  <si>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</si>
  <si>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</si>
  <si>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</si>
  <si>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</si>
  <si>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</si>
  <si>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</si>
  <si>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</si>
  <si>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</si>
  <si>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</si>
  <si>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</si>
  <si>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</si>
  <si>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</si>
  <si>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</si>
  <si>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</si>
  <si>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</si>
  <si>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</si>
  <si>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</si>
  <si>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</si>
  <si>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</si>
  <si>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</si>
  <si>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</si>
  <si>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</si>
  <si>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</si>
  <si>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</si>
  <si>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</si>
  <si>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</si>
  <si>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</si>
  <si>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</si>
  <si>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</si>
  <si>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</si>
  <si>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</si>
  <si>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</si>
  <si>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</si>
  <si>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</si>
  <si>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</si>
  <si>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</si>
  <si>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</si>
  <si>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</si>
  <si>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</si>
  <si>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</si>
  <si>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</si>
  <si>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</si>
  <si>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</si>
  <si>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</si>
  <si>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</si>
  <si>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</si>
  <si>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</si>
  <si>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</si>
  <si>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</si>
  <si>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</si>
  <si>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</si>
  <si>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</si>
  <si>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</si>
  <si>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</si>
  <si>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</si>
  <si>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</si>
  <si>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</si>
  <si>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</si>
  <si>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</si>
  <si>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</si>
  <si>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</si>
  <si>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</si>
  <si>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</si>
  <si>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</si>
  <si>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</si>
  <si>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</si>
  <si>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</si>
  <si>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</si>
  <si>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</si>
  <si>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</si>
  <si>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</si>
  <si>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</si>
  <si>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</si>
  <si>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</si>
  <si>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</si>
  <si>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</si>
  <si>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</si>
  <si>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</si>
  <si>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</si>
  <si>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</si>
  <si>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</si>
  <si>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</si>
  <si>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</si>
  <si>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</si>
  <si>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</si>
  <si>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</si>
  <si>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</si>
  <si>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</si>
  <si>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</si>
  <si>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</si>
  <si>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</si>
  <si>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</si>
  <si>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</si>
  <si>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</si>
  <si>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</si>
  <si>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</si>
  <si>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</si>
  <si>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</si>
  <si>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</si>
  <si>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</si>
  <si>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</si>
  <si>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</si>
  <si>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</si>
  <si>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</si>
  <si>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</si>
  <si>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</si>
  <si>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</si>
  <si>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</si>
  <si>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</si>
  <si>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</si>
  <si>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</si>
  <si>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</si>
  <si>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</si>
  <si>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</si>
  <si>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</si>
  <si>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</si>
  <si>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</si>
  <si>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</si>
  <si>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</si>
  <si>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</si>
  <si>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</si>
  <si>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</si>
  <si>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</si>
  <si>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</si>
  <si>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</si>
  <si>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</si>
  <si>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</si>
  <si>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</si>
  <si>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</si>
  <si>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</si>
  <si>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</si>
  <si>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</si>
  <si>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</si>
  <si>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</si>
  <si>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</si>
  <si>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</si>
  <si>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</si>
  <si>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</si>
  <si>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</si>
  <si>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</si>
  <si>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</si>
  <si>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</si>
  <si>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</si>
  <si>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</si>
  <si>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</si>
  <si>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</si>
  <si>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</si>
  <si>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</si>
  <si>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</si>
  <si>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</si>
  <si>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</si>
  <si>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</si>
  <si>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</si>
  <si>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</si>
  <si>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</si>
  <si>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</si>
  <si>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</si>
  <si>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</si>
  <si>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</si>
  <si>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</si>
  <si>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</si>
  <si>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</si>
  <si>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</si>
  <si>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</si>
  <si>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</si>
  <si>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</si>
  <si>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</si>
  <si>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</si>
  <si>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</si>
  <si>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</si>
  <si>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</si>
  <si>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</si>
  <si>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</si>
  <si>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</si>
  <si>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</si>
  <si>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</si>
  <si>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</si>
  <si>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</si>
  <si>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</si>
  <si>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</si>
  <si>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</si>
  <si>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</si>
  <si>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</si>
  <si>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</si>
  <si>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</si>
  <si>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</si>
  <si>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</si>
  <si>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</si>
  <si>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</si>
  <si>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</si>
  <si>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</si>
  <si>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</si>
  <si>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</si>
  <si>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</si>
  <si>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</si>
  <si>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</si>
  <si>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</si>
  <si>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</si>
  <si>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</si>
  <si>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</si>
  <si>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</si>
  <si>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</si>
  <si>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</si>
  <si>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</si>
  <si>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</si>
  <si>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</si>
  <si>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</si>
  <si>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</si>
  <si>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</si>
  <si>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</si>
  <si>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</si>
  <si>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</si>
  <si>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</si>
  <si>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</si>
  <si>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</si>
  <si>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</si>
  <si>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</si>
  <si>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</si>
  <si>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</si>
  <si>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</si>
  <si>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</si>
  <si>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</si>
  <si>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</si>
  <si>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</si>
  <si>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</si>
  <si>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</si>
  <si>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</si>
  <si>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</si>
  <si>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</si>
  <si>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</si>
  <si>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</si>
  <si>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</si>
  <si>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</si>
  <si>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</si>
  <si>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</si>
  <si>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</si>
  <si>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</si>
  <si>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</si>
  <si>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</si>
  <si>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</si>
  <si>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</si>
  <si>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</si>
  <si>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</si>
  <si>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</si>
  <si>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</si>
  <si>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</si>
  <si>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</si>
  <si>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</si>
  <si>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</si>
  <si>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</si>
  <si>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</si>
  <si>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</si>
  <si>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</si>
  <si>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</si>
  <si>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</si>
  <si>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</si>
  <si>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</si>
  <si>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</si>
  <si>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</si>
  <si>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</si>
  <si>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</si>
  <si>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</si>
  <si>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</si>
  <si>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</si>
  <si>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</si>
  <si>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</si>
  <si>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</si>
  <si>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</si>
  <si>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</si>
  <si>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</si>
  <si>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</si>
  <si>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</si>
  <si>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</si>
  <si>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</si>
  <si>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</si>
  <si>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</si>
  <si>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</si>
  <si>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</si>
  <si>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</si>
  <si>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</si>
  <si>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</si>
  <si>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</si>
  <si>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</si>
  <si>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</si>
  <si>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</si>
  <si>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</si>
  <si>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</si>
  <si>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</si>
  <si>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</si>
  <si>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</si>
  <si>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</si>
  <si>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</si>
  <si>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</si>
  <si>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</si>
  <si>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</si>
  <si>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</si>
  <si>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</si>
  <si>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</si>
  <si>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</si>
  <si>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</si>
  <si>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</si>
  <si>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</si>
  <si>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</si>
  <si>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</si>
  <si>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</si>
  <si>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</si>
  <si>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</si>
  <si>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</si>
  <si>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</si>
  <si>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</si>
  <si>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</si>
  <si>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</si>
  <si>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</si>
  <si>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</si>
  <si>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</si>
  <si>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</si>
  <si>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</si>
  <si>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</si>
  <si>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</si>
  <si>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</si>
  <si>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</si>
  <si>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</si>
  <si>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</si>
  <si>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</si>
  <si>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</si>
  <si>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</si>
  <si>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</si>
  <si>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</si>
  <si>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</si>
  <si>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</si>
  <si>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</si>
  <si>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</si>
  <si>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</si>
  <si>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</si>
  <si>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</si>
  <si>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</si>
  <si>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</si>
  <si>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</si>
  <si>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</si>
  <si>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</si>
  <si>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</si>
  <si>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</si>
  <si>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</si>
  <si>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</si>
  <si>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</si>
  <si>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</si>
  <si>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</si>
  <si>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</si>
  <si>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</si>
  <si>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</si>
  <si>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</si>
  <si>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</si>
  <si>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</si>
  <si>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</si>
  <si>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</si>
  <si>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</si>
  <si>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</si>
  <si>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</si>
  <si>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</si>
  <si>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</si>
  <si>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</si>
  <si>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</si>
  <si>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</si>
  <si>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</si>
  <si>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</si>
  <si>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</si>
  <si>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</si>
  <si>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</si>
  <si>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</si>
  <si>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</si>
  <si>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</si>
  <si>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</si>
  <si>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</si>
  <si>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</si>
  <si>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</si>
  <si>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</si>
  <si>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</si>
  <si>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</si>
  <si>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</si>
  <si>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</si>
  <si>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</si>
  <si>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</si>
  <si>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</si>
  <si>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</si>
  <si>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</si>
  <si>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</si>
  <si>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</si>
  <si>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</si>
  <si>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</si>
  <si>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</si>
  <si>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</si>
  <si>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</si>
  <si>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</si>
  <si>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</si>
  <si>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</si>
  <si>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</si>
  <si>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</si>
  <si>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</si>
  <si>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</si>
  <si>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</si>
  <si>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</si>
  <si>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</si>
  <si>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</si>
  <si>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</si>
  <si>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</si>
  <si>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</si>
  <si>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</si>
  <si>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</si>
  <si>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</si>
  <si>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</si>
  <si>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</si>
  <si>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</si>
  <si>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</si>
  <si>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</si>
  <si>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</si>
  <si>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</si>
  <si>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</si>
  <si>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</si>
  <si>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</si>
  <si>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</si>
  <si>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</si>
  <si>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</si>
  <si>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</si>
  <si>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</si>
  <si>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</si>
  <si>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</si>
  <si>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</si>
  <si>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</si>
  <si>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</si>
  <si>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</si>
  <si>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</si>
  <si>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</si>
  <si>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</si>
  <si>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</si>
  <si>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</si>
  <si>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</si>
  <si>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</si>
  <si>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</si>
  <si>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</si>
  <si>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</si>
  <si>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</si>
  <si>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</si>
  <si>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</si>
  <si>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</si>
  <si>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</si>
  <si>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</si>
  <si>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</si>
  <si>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</si>
  <si>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</si>
  <si>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</si>
  <si>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</si>
  <si>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</si>
  <si>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</si>
  <si>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</si>
  <si>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</si>
  <si>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</si>
  <si>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</si>
  <si>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</si>
  <si>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</si>
  <si>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</si>
  <si>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</si>
  <si>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</si>
  <si>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</si>
  <si>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</si>
  <si>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</si>
  <si>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</si>
  <si>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</si>
  <si>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</si>
  <si>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</si>
  <si>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</si>
  <si>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</si>
  <si>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</si>
  <si>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</si>
  <si>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</si>
  <si>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</si>
  <si>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</si>
  <si>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</si>
  <si>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</si>
  <si>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</si>
  <si>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</si>
  <si>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</si>
  <si>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</si>
  <si>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</si>
  <si>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</si>
  <si>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</si>
  <si>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</si>
  <si>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</si>
  <si>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</si>
  <si>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</si>
  <si>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</si>
  <si>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</si>
  <si>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</si>
  <si>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</si>
  <si>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</si>
  <si>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</si>
  <si>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</si>
  <si>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</si>
  <si>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</si>
  <si>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</si>
  <si>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</si>
  <si>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</si>
  <si>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</si>
  <si>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</si>
  <si>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</si>
  <si>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</si>
  <si>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</si>
  <si>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</si>
  <si>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</si>
  <si>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</si>
  <si>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</si>
  <si>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</si>
  <si>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</si>
  <si>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</si>
  <si>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</si>
  <si>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</si>
  <si>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</si>
  <si>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</si>
  <si>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</si>
  <si>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</si>
  <si>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</si>
  <si>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</si>
  <si>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</si>
  <si>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</si>
  <si>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</si>
  <si>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</si>
  <si>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</si>
  <si>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</si>
  <si>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</si>
  <si>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</si>
  <si>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</si>
  <si>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</si>
  <si>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</si>
  <si>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</si>
  <si>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</si>
  <si>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</si>
  <si>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</si>
  <si>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</si>
  <si>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</si>
  <si>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</si>
  <si>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</si>
  <si>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</si>
  <si>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</si>
  <si>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</si>
  <si>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</si>
  <si>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</si>
  <si>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</si>
  <si>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</si>
  <si>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</si>
  <si>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</si>
  <si>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</si>
  <si>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</si>
  <si>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</si>
  <si>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</si>
  <si>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</si>
  <si>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</si>
  <si>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</si>
  <si>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</si>
  <si>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</si>
  <si>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</si>
  <si>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</si>
  <si>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</si>
  <si>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</si>
  <si>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</si>
  <si>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</si>
  <si>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</si>
  <si>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</si>
  <si>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</si>
  <si>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</si>
  <si>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</si>
  <si>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</si>
  <si>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</si>
  <si>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</si>
  <si>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</si>
  <si>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</si>
  <si>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</si>
  <si>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</si>
  <si>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</si>
  <si>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</si>
  <si>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</si>
  <si>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</si>
  <si>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</si>
  <si>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</si>
  <si>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</si>
  <si>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</si>
  <si>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</si>
  <si>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</si>
  <si>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</si>
  <si>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</si>
  <si>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</si>
  <si>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</si>
  <si>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</si>
  <si>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</si>
  <si>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</si>
  <si>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</si>
  <si>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</si>
  <si>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</si>
  <si>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</si>
  <si>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</si>
  <si>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</si>
  <si>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</si>
  <si>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</si>
  <si>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</si>
  <si>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</si>
  <si>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</si>
  <si>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</si>
  <si>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</si>
  <si>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</si>
  <si>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</si>
  <si>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</si>
  <si>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</si>
  <si>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</si>
  <si>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</si>
  <si>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</si>
  <si>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</si>
  <si>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</si>
  <si>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</si>
  <si>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</si>
  <si>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</si>
  <si>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</si>
  <si>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</si>
  <si>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</si>
  <si>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</si>
  <si>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</si>
  <si>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</si>
  <si>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</si>
  <si>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</si>
  <si>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</si>
  <si>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</si>
  <si>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</si>
  <si>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</si>
  <si>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</si>
  <si>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</si>
  <si>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</si>
  <si>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</si>
  <si>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</si>
  <si>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</si>
  <si>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</si>
  <si>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</si>
  <si>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</si>
  <si>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</si>
  <si>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</si>
  <si>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</si>
  <si>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</si>
  <si>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</si>
  <si>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</si>
  <si>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</si>
  <si>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</si>
  <si>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</si>
  <si>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</si>
  <si>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</si>
  <si>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</si>
  <si>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</si>
  <si>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</si>
  <si>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</si>
  <si>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</si>
  <si>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</si>
  <si>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</si>
  <si>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</si>
  <si>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</si>
  <si>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</si>
  <si>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</si>
  <si>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</si>
  <si>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</si>
  <si>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</si>
  <si>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</si>
  <si>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</si>
  <si>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</si>
  <si>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</si>
  <si>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</si>
  <si>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</si>
  <si>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</si>
  <si>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</si>
  <si>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</si>
  <si>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</si>
  <si>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</si>
  <si>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</si>
  <si>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</si>
  <si>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</si>
  <si>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</si>
  <si>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</si>
  <si>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</si>
  <si>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</si>
  <si>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</si>
  <si>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</si>
  <si>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</si>
  <si>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</si>
  <si>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</si>
  <si>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</si>
  <si>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</si>
  <si>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</si>
  <si>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</si>
  <si>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</si>
  <si>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</si>
  <si>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</si>
  <si>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</si>
  <si>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</si>
  <si>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</si>
  <si>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</si>
  <si>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</si>
  <si>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</si>
  <si>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</si>
  <si>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</si>
  <si>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</si>
  <si>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</si>
  <si>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</si>
  <si>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</si>
  <si>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</si>
  <si>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</si>
  <si>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</si>
  <si>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</si>
  <si>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</si>
  <si>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</si>
  <si>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</si>
  <si>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</si>
  <si>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</si>
  <si>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</si>
  <si>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</si>
  <si>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</si>
  <si>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</si>
  <si>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</si>
  <si>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</si>
  <si>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</si>
  <si>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</si>
  <si>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</si>
  <si>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</si>
  <si>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</si>
  <si>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</si>
  <si>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</si>
  <si>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</si>
  <si>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</si>
  <si>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</si>
  <si>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</si>
  <si>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</si>
  <si>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</si>
  <si>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</si>
  <si>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</si>
  <si>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</si>
  <si>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</si>
  <si>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</si>
  <si>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</si>
  <si>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</si>
  <si>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</si>
  <si>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</si>
  <si>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</si>
  <si>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</si>
  <si>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</si>
  <si>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</si>
  <si>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</si>
  <si>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</si>
  <si>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</si>
  <si>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</si>
  <si>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</si>
  <si>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</si>
  <si>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</si>
  <si>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</si>
  <si>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</si>
  <si>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</si>
  <si>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</si>
  <si>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</si>
  <si>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</si>
  <si>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</si>
  <si>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</si>
  <si>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</si>
  <si>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</si>
  <si>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</si>
  <si>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</si>
  <si>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</si>
  <si>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</si>
  <si>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</si>
  <si>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</si>
  <si>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</si>
  <si>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</si>
  <si>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</si>
  <si>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</si>
  <si>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</si>
  <si>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</si>
  <si>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</si>
  <si>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</si>
  <si>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</si>
  <si>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</si>
  <si>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</si>
  <si>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</si>
  <si>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</si>
  <si>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</si>
  <si>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</si>
  <si>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</si>
  <si>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</si>
  <si>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</si>
  <si>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</si>
  <si>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</si>
  <si>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</si>
  <si>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</si>
  <si>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</si>
  <si>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</si>
  <si>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</si>
  <si>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</si>
  <si>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</si>
  <si>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</si>
  <si>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</si>
  <si>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</si>
  <si>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</si>
  <si>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</si>
  <si>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</si>
  <si>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</si>
  <si>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</si>
  <si>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</si>
  <si>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</si>
  <si>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</si>
  <si>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</si>
  <si>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</si>
  <si>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</si>
  <si>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</si>
  <si>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</si>
  <si>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</si>
  <si>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</si>
  <si>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</si>
  <si>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</si>
  <si>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</si>
  <si>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</si>
  <si>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</si>
  <si>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</si>
  <si>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</si>
  <si>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</si>
  <si>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</si>
  <si>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</si>
  <si>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</si>
  <si>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</si>
  <si>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</si>
  <si>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</si>
  <si>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</si>
  <si>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</si>
  <si>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</si>
  <si>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</si>
  <si>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</si>
  <si>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</si>
  <si>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</si>
  <si>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</si>
  <si>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</si>
  <si>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</si>
  <si>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</si>
  <si>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</si>
  <si>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</si>
  <si>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</si>
  <si>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</si>
  <si>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</si>
  <si>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</si>
  <si>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</si>
  <si>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</si>
  <si>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</si>
  <si>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</si>
  <si>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</si>
  <si>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</si>
  <si>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</si>
  <si>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</si>
  <si>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</si>
  <si>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</si>
  <si>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</si>
  <si>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</si>
  <si>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</si>
  <si>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</si>
  <si>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</si>
  <si>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</si>
  <si>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</si>
  <si>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</si>
  <si>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</si>
  <si>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</si>
  <si>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</si>
  <si>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</si>
  <si>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</si>
  <si>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</si>
  <si>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</si>
  <si>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</si>
  <si>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</si>
  <si>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</si>
  <si>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</si>
  <si>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</si>
  <si>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</si>
  <si>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</si>
  <si>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</si>
  <si>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</si>
  <si>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</si>
  <si>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</si>
  <si>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</si>
  <si>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</si>
  <si>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</si>
  <si>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</si>
  <si>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</si>
  <si>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</si>
  <si>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</si>
  <si>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</si>
  <si>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</si>
  <si>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</si>
  <si>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</si>
  <si>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</si>
  <si>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</si>
  <si>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</si>
  <si>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</si>
  <si>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</si>
  <si>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</si>
  <si>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</si>
  <si>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</si>
  <si>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</si>
  <si>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</si>
  <si>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</si>
  <si>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</si>
  <si>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</si>
  <si>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</si>
  <si>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</si>
  <si>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</si>
  <si>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</si>
  <si>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</si>
  <si>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</si>
  <si>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</si>
  <si>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</si>
  <si>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</si>
  <si>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</si>
  <si>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</si>
  <si>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</si>
  <si>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</si>
  <si>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</si>
  <si>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</si>
  <si>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</si>
  <si>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</si>
  <si>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</si>
  <si>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</si>
  <si>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</si>
  <si>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</si>
  <si>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</si>
  <si>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</si>
  <si>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</si>
  <si>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</si>
  <si>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</si>
  <si>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</si>
  <si>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</si>
  <si>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</si>
  <si>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</si>
  <si>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</si>
  <si>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</si>
  <si>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</si>
  <si>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</si>
  <si>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</si>
  <si>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</si>
  <si>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</si>
  <si>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</si>
  <si>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</si>
  <si>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</si>
  <si>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</si>
  <si>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</si>
  <si>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</si>
  <si>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</si>
  <si>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</si>
  <si>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</si>
  <si>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</si>
  <si>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</si>
  <si>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</si>
  <si>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</si>
  <si>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</si>
  <si>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</si>
  <si>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</si>
  <si>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</si>
  <si>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</si>
  <si>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</si>
  <si>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</si>
  <si>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</si>
  <si>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</si>
  <si>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</si>
  <si>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</si>
  <si>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</si>
  <si>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</si>
  <si>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</si>
  <si>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</si>
  <si>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</si>
  <si>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</si>
  <si>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</si>
  <si>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</si>
  <si>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</si>
  <si>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</si>
  <si>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</si>
  <si>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</si>
  <si>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</si>
  <si>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</si>
  <si>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</si>
  <si>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</si>
  <si>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</si>
  <si>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</si>
  <si>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</si>
  <si>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</si>
  <si>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</si>
  <si>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</si>
  <si>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</si>
  <si>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</si>
  <si>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</si>
  <si>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</si>
  <si>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</si>
  <si>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</si>
  <si>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</si>
  <si>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</si>
  <si>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</si>
  <si>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</si>
  <si>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</si>
  <si>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</si>
  <si>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</si>
  <si>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</si>
  <si>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</si>
  <si>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</si>
  <si>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</si>
  <si>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</si>
  <si>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</si>
  <si>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</si>
  <si>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</si>
  <si>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</si>
  <si>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</si>
  <si>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</si>
  <si>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</si>
  <si>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</si>
  <si>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</si>
  <si>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</si>
  <si>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</si>
  <si>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</si>
  <si>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</si>
  <si>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</si>
  <si>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</si>
  <si>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</si>
  <si>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</si>
  <si>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</si>
  <si>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</si>
  <si>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</si>
  <si>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</si>
  <si>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</si>
  <si>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</si>
  <si>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</si>
  <si>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</si>
  <si>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</si>
  <si>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</si>
  <si>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</si>
  <si>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</si>
  <si>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</si>
  <si>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</si>
  <si>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</si>
  <si>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</si>
  <si>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</si>
  <si>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</si>
  <si>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</si>
  <si>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</si>
  <si>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</si>
  <si>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</si>
  <si>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</si>
  <si>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</si>
  <si>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</si>
  <si>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</si>
  <si>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</si>
  <si>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</si>
  <si>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</si>
  <si>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</si>
  <si>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</si>
  <si>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</si>
  <si>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</si>
  <si>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</si>
  <si>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</si>
  <si>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</si>
  <si>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</si>
  <si>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</si>
  <si>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</si>
  <si>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</si>
  <si>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</si>
  <si>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</si>
  <si>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</si>
  <si>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</si>
  <si>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</si>
  <si>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</si>
  <si>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</si>
  <si>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</si>
  <si>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</si>
  <si>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</si>
  <si>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</si>
  <si>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</si>
  <si>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</si>
  <si>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</si>
  <si>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</si>
  <si>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</si>
  <si>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</si>
  <si>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</si>
  <si>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</si>
  <si>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</si>
  <si>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</si>
  <si>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</si>
  <si>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</si>
  <si>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</si>
  <si>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</si>
  <si>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</si>
  <si>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</si>
  <si>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</si>
  <si>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</si>
  <si>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</si>
  <si>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</si>
  <si>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</si>
  <si>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</si>
  <si>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</si>
  <si>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</si>
  <si>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</si>
  <si>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</si>
  <si>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</si>
  <si>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</si>
  <si>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</si>
  <si>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</si>
  <si>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</si>
  <si>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</si>
  <si>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</si>
  <si>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</si>
  <si>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</si>
  <si>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</si>
  <si>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</si>
  <si>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</si>
  <si>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</si>
  <si>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</si>
  <si>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</si>
  <si>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</si>
  <si>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</si>
  <si>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</si>
  <si>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</si>
  <si>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</si>
  <si>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</si>
  <si>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</si>
  <si>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</si>
  <si>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</si>
  <si>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</si>
  <si>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</si>
  <si>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</si>
  <si>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</si>
  <si>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</si>
  <si>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</si>
  <si>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</si>
  <si>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</si>
  <si>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</si>
  <si>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</si>
  <si>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</si>
  <si>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</si>
  <si>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</si>
  <si>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</si>
  <si>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</si>
  <si>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</si>
  <si>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</si>
  <si>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</si>
  <si>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</si>
  <si>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</si>
  <si>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</si>
  <si>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</si>
  <si>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</si>
  <si>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</si>
  <si>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</si>
  <si>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</si>
  <si>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</si>
  <si>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</si>
  <si>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</si>
  <si>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</si>
  <si>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</si>
  <si>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</si>
  <si>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</si>
  <si>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</si>
  <si>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</si>
  <si>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</si>
  <si>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</si>
  <si>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</si>
  <si>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</si>
  <si>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</si>
  <si>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</si>
  <si>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</si>
  <si>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</si>
  <si>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</si>
  <si>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</si>
  <si>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</si>
  <si>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</si>
  <si>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</si>
  <si>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</si>
  <si>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</si>
  <si>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</si>
  <si>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</si>
  <si>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</si>
  <si>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</si>
  <si>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</si>
  <si>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</si>
  <si>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</si>
  <si>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</si>
  <si>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</si>
  <si>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</si>
  <si>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</si>
  <si>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</si>
  <si>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</si>
  <si>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</si>
  <si>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</si>
  <si>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</si>
  <si>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</si>
  <si>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</si>
  <si>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</si>
  <si>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</si>
  <si>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</si>
  <si>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</si>
  <si>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</si>
  <si>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</si>
  <si>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</si>
  <si>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</si>
  <si>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</si>
  <si>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</si>
  <si>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</si>
  <si>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</si>
  <si>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</si>
  <si>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</si>
  <si>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</si>
  <si>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</si>
  <si>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</si>
  <si>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</si>
  <si>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</si>
  <si>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</si>
  <si>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</si>
  <si>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</si>
  <si>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</si>
  <si>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</si>
  <si>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</si>
  <si>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</si>
  <si>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</si>
  <si>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</si>
  <si>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</si>
  <si>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</si>
  <si>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</si>
  <si>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</si>
  <si>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</si>
  <si>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</si>
  <si>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</si>
  <si>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</si>
  <si>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</si>
  <si>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</si>
  <si>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</si>
  <si>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</si>
  <si>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</si>
  <si>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</si>
  <si>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</si>
  <si>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</si>
  <si>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</si>
  <si>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</si>
  <si>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</si>
  <si>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</si>
  <si>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</si>
  <si>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</si>
  <si>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</si>
  <si>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</si>
  <si>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</si>
  <si>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</si>
  <si>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</si>
  <si>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</si>
  <si>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</si>
  <si>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</si>
  <si>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</si>
  <si>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</si>
  <si>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</si>
  <si>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</si>
  <si>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</si>
  <si>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</si>
  <si>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</si>
  <si>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</si>
  <si>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</si>
  <si>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</si>
  <si>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</si>
  <si>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</si>
  <si>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</si>
  <si>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</si>
  <si>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</si>
  <si>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</si>
  <si>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</si>
  <si>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</si>
  <si>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</si>
  <si>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</si>
  <si>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</si>
  <si>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</si>
  <si>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</si>
  <si>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</si>
  <si>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</si>
  <si>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</si>
  <si>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</si>
  <si>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</si>
  <si>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</si>
  <si>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</si>
  <si>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</si>
  <si>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</si>
  <si>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</si>
  <si>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</si>
  <si>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</si>
  <si>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</si>
  <si>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</si>
  <si>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</si>
  <si>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</si>
  <si>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</si>
  <si>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</si>
  <si>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</si>
  <si>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</si>
  <si>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</si>
  <si>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</si>
  <si>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</si>
  <si>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</si>
  <si>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</si>
  <si>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</si>
  <si>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</si>
  <si>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</si>
  <si>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</si>
  <si>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</si>
  <si>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</si>
  <si>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</si>
  <si>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</si>
  <si>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</si>
  <si>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</si>
  <si>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</si>
  <si>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</si>
  <si>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</si>
  <si>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</si>
  <si>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</si>
  <si>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</si>
  <si>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</si>
  <si>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</si>
  <si>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</si>
  <si>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</si>
  <si>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</si>
  <si>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</si>
  <si>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</si>
  <si>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</si>
  <si>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</si>
  <si>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</si>
  <si>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</si>
  <si>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</si>
  <si>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</si>
  <si>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</si>
  <si>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</si>
  <si>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</si>
  <si>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</si>
  <si>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</si>
  <si>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</si>
  <si>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</si>
  <si>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</si>
  <si>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</si>
  <si>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</si>
  <si>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</si>
  <si>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</si>
  <si>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</si>
  <si>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</si>
  <si>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</si>
  <si>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</si>
  <si>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</si>
  <si>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</si>
  <si>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</si>
  <si>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</si>
  <si>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</si>
  <si>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</si>
  <si>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</si>
  <si>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</si>
  <si>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</si>
  <si>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</si>
  <si>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</si>
  <si>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</si>
  <si>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</si>
  <si>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</si>
  <si>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</si>
  <si>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</si>
  <si>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</si>
  <si>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</si>
  <si>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</si>
  <si>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</si>
  <si>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</si>
  <si>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</si>
  <si>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</si>
  <si>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</si>
  <si>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</si>
  <si>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</si>
  <si>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</si>
  <si>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</si>
  <si>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</si>
  <si>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</si>
  <si>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</si>
  <si>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</si>
  <si>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</si>
  <si>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</si>
  <si>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</si>
  <si>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</si>
  <si>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</si>
  <si>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</si>
  <si>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</si>
  <si>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</si>
  <si>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</si>
  <si>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</si>
  <si>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</si>
  <si>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</si>
  <si>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</si>
  <si>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</si>
  <si>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</si>
  <si>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</si>
  <si>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</si>
  <si>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</si>
  <si>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</si>
  <si>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</si>
  <si>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</si>
  <si>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</si>
  <si>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</si>
  <si>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</si>
  <si>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</si>
  <si>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</si>
  <si>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</si>
  <si>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</si>
  <si>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</si>
  <si>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</si>
  <si>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</si>
  <si>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</si>
  <si>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</si>
  <si>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</si>
  <si>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</si>
  <si>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</si>
  <si>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</si>
  <si>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</si>
  <si>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</si>
  <si>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</si>
  <si>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</si>
  <si>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</si>
  <si>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</si>
  <si>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</si>
  <si>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</si>
  <si>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</si>
  <si>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</si>
  <si>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</si>
  <si>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</si>
  <si>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</si>
  <si>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</si>
  <si>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</si>
  <si>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</si>
  <si>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</si>
  <si>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</si>
  <si>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</si>
  <si>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</si>
  <si>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</si>
  <si>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</si>
  <si>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</si>
  <si>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</si>
  <si>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</si>
  <si>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</si>
  <si>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</si>
  <si>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</si>
  <si>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</si>
  <si>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</si>
  <si>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</si>
  <si>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</si>
  <si>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</si>
  <si>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</si>
  <si>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</si>
  <si>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</si>
  <si>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</si>
  <si>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</si>
  <si>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</si>
  <si>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</si>
  <si>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</si>
  <si>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</si>
  <si>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</si>
  <si>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</si>
  <si>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</si>
  <si>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</si>
  <si>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</si>
  <si>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</si>
  <si>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</si>
  <si>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</si>
  <si>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</si>
  <si>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</si>
  <si>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</si>
  <si>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</si>
  <si>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</si>
  <si>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</si>
  <si>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</si>
  <si>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</si>
  <si>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</si>
  <si>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</si>
  <si>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</si>
  <si>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</si>
  <si>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</si>
  <si>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</si>
  <si>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</si>
  <si>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</si>
  <si>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</si>
  <si>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</si>
  <si>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</si>
  <si>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</si>
  <si>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</si>
  <si>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</si>
  <si>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</si>
  <si>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</si>
  <si>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</si>
  <si>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</si>
  <si>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</si>
  <si>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</si>
  <si>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</si>
  <si>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</si>
  <si>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</si>
  <si>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</si>
  <si>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</si>
  <si>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</si>
  <si>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</si>
  <si>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</si>
  <si>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</si>
  <si>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</si>
  <si>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</si>
  <si>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</si>
  <si>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</si>
  <si>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</si>
  <si>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</si>
  <si>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</si>
  <si>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</si>
  <si>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</si>
  <si>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</si>
  <si>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</si>
  <si>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</si>
  <si>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</si>
  <si>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</si>
  <si>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</si>
  <si>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</si>
  <si>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</si>
  <si>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</si>
  <si>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</si>
  <si>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</si>
  <si>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</si>
  <si>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</si>
  <si>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</si>
  <si>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</si>
  <si>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</si>
  <si>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</si>
  <si>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</si>
  <si>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</si>
  <si>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</si>
  <si>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</si>
  <si>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</si>
  <si>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</si>
  <si>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</si>
  <si>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</si>
  <si>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</si>
  <si>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</si>
  <si>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</si>
  <si>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</si>
  <si>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</si>
  <si>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</si>
  <si>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</si>
  <si>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</si>
  <si>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</si>
  <si>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</si>
  <si>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</si>
  <si>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</si>
  <si>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</si>
  <si>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</si>
  <si>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</si>
  <si>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</si>
  <si>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</si>
  <si>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</si>
  <si>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</si>
  <si>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</si>
  <si>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</si>
  <si>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</si>
  <si>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</si>
  <si>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</si>
  <si>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</si>
  <si>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</si>
  <si>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</si>
  <si>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</si>
  <si>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</si>
  <si>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</si>
  <si>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</si>
  <si>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</si>
  <si>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</si>
  <si>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</si>
  <si>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</si>
  <si>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</si>
  <si>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</si>
  <si>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</si>
  <si>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</si>
  <si>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</si>
  <si>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</si>
  <si>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</si>
  <si>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</si>
  <si>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</si>
  <si>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</si>
  <si>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</si>
  <si>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</si>
  <si>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</si>
  <si>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</si>
  <si>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</si>
  <si>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</si>
  <si>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</si>
  <si>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</si>
  <si>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</si>
  <si>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</si>
  <si>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</si>
  <si>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</si>
  <si>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</si>
  <si>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</si>
  <si>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</si>
  <si>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</si>
  <si>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</si>
  <si>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</si>
  <si>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</si>
  <si>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</si>
  <si>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</si>
  <si>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</si>
  <si>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</si>
  <si>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</si>
  <si>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</si>
  <si>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</si>
  <si>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</si>
  <si>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</si>
  <si>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</si>
  <si>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</si>
  <si>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</si>
  <si>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</si>
  <si>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</si>
  <si>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</si>
  <si>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</si>
  <si>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</si>
  <si>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</si>
  <si>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</si>
  <si>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</si>
  <si>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</si>
  <si>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</si>
  <si>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</si>
  <si>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</si>
  <si>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</si>
  <si>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</si>
  <si>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</si>
  <si>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</si>
  <si>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</si>
  <si>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</si>
  <si>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</si>
  <si>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</si>
  <si>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</si>
  <si>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</si>
  <si>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</si>
  <si>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</si>
  <si>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</si>
  <si>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</si>
  <si>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</si>
  <si>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</si>
  <si>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</si>
  <si>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</si>
  <si>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</si>
  <si>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</si>
  <si>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</si>
  <si>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</si>
  <si>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</si>
  <si>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</si>
  <si>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</si>
  <si>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</si>
  <si>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</si>
  <si>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</si>
  <si>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</si>
  <si>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</si>
  <si>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</si>
  <si>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</si>
  <si>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</si>
  <si>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</si>
  <si>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</si>
  <si>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</si>
  <si>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</si>
  <si>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</si>
  <si>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</si>
  <si>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</si>
  <si>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</si>
  <si>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</si>
  <si>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</si>
  <si>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</si>
  <si>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</si>
  <si>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</si>
  <si>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</si>
  <si>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</si>
  <si>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</si>
  <si>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</si>
  <si>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</si>
  <si>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</si>
  <si>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</si>
  <si>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</si>
  <si>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</si>
  <si>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</si>
  <si>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</si>
  <si>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</si>
  <si>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</si>
  <si>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</si>
  <si>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</si>
  <si>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</si>
  <si>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</si>
  <si>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</si>
  <si>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</si>
  <si>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</si>
  <si>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</si>
  <si>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</si>
  <si>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</si>
  <si>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</si>
  <si>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</si>
  <si>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</si>
  <si>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</si>
  <si>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</si>
  <si>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</si>
  <si>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</si>
  <si>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</si>
  <si>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</si>
  <si>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</si>
  <si>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</si>
  <si>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</si>
  <si>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</si>
  <si>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</si>
  <si>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</si>
  <si>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</si>
  <si>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</si>
  <si>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</si>
  <si>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</si>
  <si>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</si>
  <si>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</si>
  <si>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</si>
  <si>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</si>
  <si>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</si>
  <si>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</si>
  <si>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</si>
  <si>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</si>
  <si>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</si>
  <si>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</si>
  <si>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</si>
  <si>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</si>
  <si>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</si>
  <si>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</si>
  <si>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</si>
  <si>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</si>
  <si>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</si>
  <si>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</si>
  <si>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</si>
  <si>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</si>
  <si>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</si>
  <si>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</si>
  <si>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</si>
  <si>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</si>
  <si>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</si>
  <si>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</si>
  <si>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</si>
  <si>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</si>
  <si>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</si>
  <si>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</si>
  <si>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</si>
  <si>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</si>
  <si>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</si>
  <si>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</si>
  <si>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</si>
  <si>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</si>
  <si>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</si>
  <si>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</si>
  <si>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</si>
  <si>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</si>
  <si>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</si>
  <si>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</si>
  <si>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</si>
  <si>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</si>
  <si>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</si>
  <si>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</si>
  <si>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</si>
  <si>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</si>
  <si>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</si>
  <si>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</si>
  <si>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</si>
  <si>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</si>
  <si>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</si>
  <si>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</si>
  <si>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</si>
  <si>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</si>
  <si>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</si>
  <si>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</si>
  <si>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</si>
  <si>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</si>
  <si>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</si>
  <si>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</si>
  <si>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</si>
  <si>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</si>
  <si>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</si>
  <si>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</si>
  <si>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</si>
  <si>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</si>
  <si>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</si>
  <si>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</si>
  <si>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</si>
  <si>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</si>
  <si>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</si>
  <si>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</si>
  <si>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</si>
  <si>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</si>
  <si>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</si>
  <si>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</si>
  <si>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</si>
  <si>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</si>
  <si>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</si>
  <si>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</si>
  <si>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</si>
  <si>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</si>
  <si>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</si>
  <si>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</si>
  <si>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</si>
  <si>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</si>
  <si>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</si>
  <si>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</si>
  <si>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</si>
  <si>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</si>
  <si>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</si>
  <si>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</si>
  <si>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</si>
  <si>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</si>
  <si>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</si>
  <si>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</si>
  <si>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</si>
  <si>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</si>
  <si>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</si>
  <si>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</si>
  <si>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</si>
  <si>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</si>
  <si>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</si>
  <si>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</si>
  <si>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</si>
  <si>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</si>
  <si>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</si>
  <si>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</si>
  <si>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</si>
  <si>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</si>
  <si>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</si>
  <si>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</si>
  <si>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</si>
  <si>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</si>
  <si>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</si>
  <si>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</si>
  <si>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</si>
  <si>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</si>
  <si>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</si>
  <si>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</si>
  <si>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</si>
  <si>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</si>
  <si>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</si>
  <si>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</si>
  <si>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</si>
  <si>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</si>
  <si>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</si>
  <si>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</si>
  <si>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</si>
  <si>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</si>
  <si>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</si>
  <si>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</si>
  <si>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</si>
  <si>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</si>
  <si>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</si>
  <si>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</si>
  <si>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</si>
  <si>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</si>
  <si>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</si>
  <si>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</si>
  <si>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</si>
  <si>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</si>
  <si>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</si>
  <si>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</si>
  <si>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</si>
  <si>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</si>
  <si>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</si>
  <si>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</si>
  <si>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</si>
  <si>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</si>
  <si>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</si>
  <si>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</si>
  <si>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</si>
  <si>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</si>
  <si>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</si>
  <si>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</si>
  <si>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</si>
  <si>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</si>
  <si>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</si>
  <si>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</si>
  <si>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</si>
  <si>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</si>
  <si>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</si>
  <si>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</si>
  <si>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</si>
  <si>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</si>
  <si>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</si>
  <si>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</si>
  <si>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</si>
  <si>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</si>
  <si>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</si>
  <si>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</si>
  <si>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</si>
  <si>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</si>
  <si>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</si>
  <si>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</si>
  <si>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</si>
  <si>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</si>
  <si>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</si>
  <si>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</si>
  <si>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</si>
  <si>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</si>
  <si>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</si>
  <si>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</si>
  <si>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</si>
  <si>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</si>
  <si>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</si>
  <si>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</si>
  <si>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</si>
  <si>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</si>
  <si>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</si>
  <si>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</si>
  <si>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</si>
  <si>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</si>
  <si>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</si>
  <si>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</si>
  <si>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</si>
  <si>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</si>
  <si>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</si>
  <si>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</si>
  <si>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</si>
  <si>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</si>
  <si>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</si>
  <si>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</si>
  <si>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</si>
  <si>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</si>
  <si>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</si>
  <si>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</si>
  <si>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</si>
  <si>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</si>
  <si>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</si>
  <si>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</si>
  <si>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</si>
  <si>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</si>
  <si>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</si>
  <si>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</si>
  <si>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</si>
  <si>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</si>
  <si>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</si>
  <si>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</si>
  <si>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</si>
  <si>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</si>
  <si>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</si>
  <si>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</si>
  <si>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</si>
  <si>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</si>
  <si>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</si>
  <si>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</si>
  <si>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</si>
  <si>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</si>
  <si>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</si>
  <si>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</si>
  <si>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</si>
  <si>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</si>
  <si>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</si>
  <si>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</si>
  <si>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</si>
  <si>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</si>
  <si>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</si>
  <si>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</si>
  <si>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</si>
  <si>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</si>
  <si>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</si>
  <si>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</si>
  <si>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</si>
  <si>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</si>
  <si>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</si>
  <si>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</si>
  <si>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</si>
  <si>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</si>
  <si>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</si>
  <si>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</si>
  <si>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</si>
  <si>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</si>
  <si>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</si>
  <si>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</si>
  <si>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</si>
  <si>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</si>
  <si>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</si>
  <si>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</si>
  <si>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</si>
  <si>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</si>
  <si>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</si>
  <si>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</si>
  <si>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</si>
  <si>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</si>
  <si>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</si>
  <si>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</si>
  <si>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</si>
  <si>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</si>
  <si>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</si>
  <si>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</si>
  <si>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</si>
  <si>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</si>
  <si>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</si>
  <si>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</si>
  <si>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</si>
  <si>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</si>
  <si>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</si>
  <si>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</si>
  <si>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</si>
  <si>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</si>
  <si>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</si>
  <si>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</si>
  <si>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</si>
  <si>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</si>
  <si>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</si>
  <si>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</si>
  <si>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</si>
  <si>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</si>
  <si>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</si>
  <si>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</si>
  <si>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</si>
  <si>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</si>
  <si>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</si>
  <si>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</si>
  <si>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</si>
  <si>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</si>
  <si>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</si>
  <si>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</si>
  <si>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</si>
  <si>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</si>
  <si>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</si>
  <si>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</si>
  <si>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</si>
  <si>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</si>
  <si>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</si>
  <si>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</si>
  <si>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</si>
  <si>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</si>
  <si>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</si>
  <si>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</si>
  <si>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</si>
  <si>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</si>
  <si>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</si>
  <si>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</si>
  <si>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</si>
  <si>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</si>
  <si>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</si>
  <si>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</si>
  <si>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</si>
  <si>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</si>
  <si>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</si>
  <si>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</si>
  <si>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</si>
  <si>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</si>
  <si>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</si>
  <si>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</si>
  <si>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</si>
  <si>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</si>
  <si>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</si>
  <si>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</si>
  <si>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</si>
  <si>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</si>
  <si>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</si>
  <si>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</si>
  <si>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</si>
  <si>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</si>
  <si>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</si>
  <si>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</si>
  <si>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</si>
  <si>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</si>
  <si>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</si>
  <si>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</si>
  <si>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</si>
  <si>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</si>
  <si>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</si>
  <si>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</si>
  <si>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</si>
  <si>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</si>
  <si>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</si>
  <si>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</si>
  <si>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</si>
  <si>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</si>
  <si>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</si>
  <si>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</si>
  <si>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</si>
  <si>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</si>
  <si>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</si>
  <si>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</si>
  <si>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</si>
  <si>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</si>
  <si>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</si>
  <si>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</si>
  <si>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</si>
  <si>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</si>
  <si>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</si>
  <si>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</si>
  <si>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</si>
  <si>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</si>
  <si>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</si>
  <si>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</si>
  <si>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</si>
  <si>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</si>
  <si>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</si>
  <si>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</si>
  <si>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</si>
  <si>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</si>
  <si>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</si>
  <si>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</si>
  <si>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</si>
  <si>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</si>
  <si>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</si>
  <si>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</si>
  <si>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</si>
  <si>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</si>
  <si>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</si>
  <si>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</si>
  <si>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</si>
  <si>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</si>
  <si>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</si>
  <si>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</si>
  <si>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</si>
  <si>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</si>
  <si>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</si>
  <si>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</si>
  <si>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</si>
  <si>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</si>
  <si>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</si>
  <si>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</si>
  <si>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</si>
  <si>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</si>
  <si>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</si>
  <si>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</si>
  <si>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</si>
  <si>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</si>
  <si>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</si>
  <si>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</si>
  <si>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</si>
  <si>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</si>
  <si>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</si>
  <si>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</si>
  <si>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</si>
  <si>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</si>
  <si>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</si>
  <si>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</si>
  <si>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</si>
  <si>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</si>
  <si>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</si>
  <si>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</si>
  <si>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</si>
  <si>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</si>
  <si>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</si>
  <si>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</si>
  <si>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</si>
  <si>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</si>
  <si>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</si>
  <si>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</si>
  <si>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</si>
  <si>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</si>
  <si>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</si>
  <si>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</si>
  <si>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</si>
  <si>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</si>
  <si>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</si>
  <si>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</si>
  <si>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</si>
  <si>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</si>
  <si>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</si>
  <si>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</si>
  <si>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</si>
  <si>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</si>
  <si>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</si>
  <si>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</si>
  <si>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</si>
  <si>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</si>
  <si>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</si>
  <si>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</si>
  <si>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</si>
  <si>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</si>
  <si>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</si>
  <si>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</si>
  <si>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</si>
  <si>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</si>
  <si>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</si>
  <si>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</si>
  <si>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</si>
  <si>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</si>
  <si>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</si>
  <si>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</si>
  <si>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</si>
  <si>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</si>
  <si>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</si>
  <si>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</si>
  <si>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</si>
  <si>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</si>
  <si>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</si>
  <si>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</si>
  <si>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</si>
  <si>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</si>
  <si>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</si>
  <si>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</si>
  <si>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</si>
  <si>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</si>
  <si>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</si>
  <si>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</si>
  <si>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</si>
  <si>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</si>
  <si>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</si>
  <si>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</si>
  <si>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</si>
  <si>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</si>
  <si>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</si>
  <si>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</si>
  <si>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</si>
  <si>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</si>
  <si>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</si>
  <si>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</si>
  <si>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</si>
  <si>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</si>
  <si>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</si>
  <si>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</si>
  <si>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</si>
  <si>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</si>
  <si>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</si>
  <si>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</si>
  <si>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</si>
  <si>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</si>
  <si>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</si>
  <si>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</si>
  <si>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</si>
  <si>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</si>
  <si>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</si>
  <si>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</si>
  <si>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</si>
  <si>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</si>
  <si>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</si>
  <si>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</si>
  <si>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</si>
  <si>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</si>
  <si>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</si>
  <si>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</si>
  <si>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</si>
  <si>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</si>
  <si>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</si>
  <si>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</si>
  <si>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</si>
  <si>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</si>
  <si>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</si>
  <si>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</si>
  <si>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</si>
  <si>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</si>
  <si>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</si>
  <si>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</si>
  <si>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</si>
  <si>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</si>
  <si>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</si>
  <si>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</si>
  <si>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</si>
  <si>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</si>
  <si>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</si>
  <si>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</si>
  <si>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</si>
  <si>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</si>
  <si>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</si>
  <si>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</si>
  <si>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</si>
  <si>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</si>
  <si>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</si>
  <si>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</si>
  <si>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</si>
  <si>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</si>
  <si>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</si>
  <si>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</si>
  <si>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</si>
  <si>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</si>
  <si>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</si>
  <si>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</si>
  <si>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</si>
  <si>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</si>
  <si>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</si>
  <si>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</si>
  <si>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</si>
  <si>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</si>
  <si>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</si>
  <si>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</si>
  <si>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</si>
  <si>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</si>
  <si>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</si>
  <si>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</si>
  <si>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</si>
  <si>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</si>
  <si>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</si>
  <si>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</si>
  <si>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</si>
  <si>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</si>
  <si>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</si>
  <si>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</si>
  <si>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</si>
  <si>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</si>
  <si>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</si>
  <si>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</si>
  <si>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</si>
  <si>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</si>
  <si>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</si>
  <si>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</si>
  <si>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</si>
  <si>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</si>
  <si>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</si>
  <si>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</si>
  <si>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</si>
  <si>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</si>
  <si>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</si>
  <si>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</si>
  <si>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</si>
  <si>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</si>
  <si>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</si>
  <si>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</si>
  <si>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</si>
  <si>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</si>
  <si>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</si>
  <si>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</si>
  <si>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</si>
  <si>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</si>
  <si>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</si>
  <si>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</si>
  <si>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</si>
  <si>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</si>
  <si>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</si>
  <si>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</si>
  <si>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</si>
  <si>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</si>
  <si>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</si>
  <si>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</si>
  <si>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</si>
  <si>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</si>
  <si>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</si>
  <si>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</si>
  <si>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</si>
  <si>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</si>
  <si>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</si>
  <si>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</si>
  <si>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</si>
  <si>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</si>
  <si>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</si>
  <si>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</si>
  <si>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</si>
  <si>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</si>
  <si>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</si>
  <si>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</si>
  <si>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</si>
  <si>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</si>
  <si>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</si>
  <si>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</si>
  <si>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</si>
  <si>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</si>
  <si>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</si>
  <si>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</si>
  <si>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</si>
  <si>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</si>
  <si>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</si>
  <si>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</si>
  <si>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</si>
  <si>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</si>
  <si>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</si>
  <si>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</si>
  <si>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</si>
  <si>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</si>
  <si>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</si>
  <si>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</si>
  <si>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</si>
  <si>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</si>
  <si>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</si>
  <si>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</si>
  <si>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</si>
  <si>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</si>
  <si>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</si>
  <si>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</si>
  <si>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</si>
  <si>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</si>
  <si>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</si>
  <si>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</si>
  <si>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</si>
  <si>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</si>
  <si>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</si>
  <si>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</si>
  <si>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</si>
  <si>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</si>
  <si>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</si>
  <si>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</si>
  <si>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</si>
  <si>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</si>
  <si>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</si>
  <si>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</si>
  <si>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</si>
  <si>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</si>
  <si>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</si>
  <si>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</si>
  <si>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</si>
  <si>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</si>
  <si>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</si>
  <si>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</si>
  <si>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</si>
  <si>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</si>
  <si>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</si>
  <si>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</si>
  <si>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</si>
  <si>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</si>
  <si>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</si>
  <si>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</si>
  <si>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</si>
  <si>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</si>
  <si>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</si>
  <si>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</si>
  <si>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</si>
  <si>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</si>
  <si>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</si>
  <si>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</si>
  <si>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</si>
  <si>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</si>
  <si>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</si>
  <si>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</si>
  <si>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</si>
  <si>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</si>
  <si>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</si>
  <si>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</si>
  <si>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</si>
  <si>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</si>
  <si>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</si>
  <si>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</si>
  <si>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</si>
  <si>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</si>
  <si>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</si>
  <si>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</si>
  <si>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</si>
  <si>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</si>
  <si>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</si>
  <si>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</si>
  <si>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</si>
  <si>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</si>
  <si>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</si>
  <si>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</si>
  <si>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</si>
  <si>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</si>
  <si>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</si>
  <si>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</si>
  <si>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</si>
  <si>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</si>
  <si>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</si>
  <si>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</si>
  <si>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</si>
  <si>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</si>
  <si>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</si>
  <si>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</si>
  <si>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</si>
  <si>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</si>
  <si>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</si>
  <si>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</si>
  <si>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</si>
  <si>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</si>
  <si>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</si>
  <si>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</si>
  <si>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</si>
  <si>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</si>
  <si>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</si>
  <si>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</si>
  <si>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</si>
  <si>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</si>
  <si>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</si>
  <si>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</si>
  <si>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</si>
  <si>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</si>
  <si>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</si>
  <si>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</si>
  <si>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</si>
  <si>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</si>
  <si>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</si>
  <si>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</si>
  <si>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</si>
  <si>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</si>
  <si>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</si>
  <si>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</si>
  <si>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</si>
  <si>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</si>
  <si>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</si>
  <si>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</si>
  <si>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</si>
  <si>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</si>
  <si>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</si>
  <si>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</si>
  <si>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</si>
  <si>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</si>
  <si>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</si>
  <si>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</si>
  <si>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</si>
  <si>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</si>
  <si>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</si>
  <si>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</si>
  <si>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</si>
  <si>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</si>
  <si>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</si>
  <si>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</si>
  <si>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</si>
  <si>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</si>
  <si>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</si>
  <si>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</si>
  <si>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</si>
  <si>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</si>
  <si>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</si>
  <si>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</si>
  <si>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</si>
  <si>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</si>
  <si>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</si>
  <si>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</si>
  <si>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</si>
  <si>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</si>
  <si>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</si>
  <si>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</si>
  <si>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</si>
  <si>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</si>
  <si>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</si>
  <si>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</si>
  <si>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</si>
  <si>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</si>
  <si>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</si>
  <si>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</si>
  <si>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</si>
  <si>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</si>
  <si>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</si>
  <si>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</si>
  <si>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</si>
  <si>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</si>
  <si>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</si>
  <si>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</si>
  <si>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</si>
  <si>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</si>
  <si>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</si>
  <si>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</si>
  <si>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</si>
  <si>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</si>
  <si>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</si>
  <si>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</si>
  <si>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</si>
  <si>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</si>
  <si>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</si>
  <si>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</si>
  <si>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</si>
  <si>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</si>
  <si>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</si>
  <si>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</si>
  <si>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</si>
  <si>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</si>
  <si>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</si>
  <si>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</si>
  <si>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</si>
  <si>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</si>
  <si>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</si>
  <si>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</si>
  <si>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</si>
  <si>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</si>
  <si>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</si>
  <si>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</si>
  <si>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</si>
  <si>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</si>
  <si>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</si>
  <si>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</si>
  <si>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</si>
  <si>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</si>
  <si>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</si>
  <si>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</si>
  <si>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</si>
  <si>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</si>
  <si>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</si>
  <si>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</si>
  <si>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</si>
  <si>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</si>
  <si>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</si>
  <si>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</si>
  <si>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</si>
  <si>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</si>
  <si>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</si>
  <si>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</si>
  <si>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</si>
  <si>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</si>
  <si>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</si>
  <si>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</si>
  <si>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</si>
  <si>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</si>
  <si>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</si>
  <si>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</si>
  <si>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</si>
  <si>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</si>
  <si>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</si>
  <si>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</si>
  <si>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</si>
  <si>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</si>
  <si>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</si>
  <si>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</si>
  <si>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</si>
  <si>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</si>
  <si>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</si>
  <si>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</si>
  <si>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</si>
  <si>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</si>
  <si>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</si>
  <si>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</si>
  <si>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</si>
  <si>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</si>
  <si>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</si>
  <si>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</si>
  <si>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</si>
  <si>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</si>
  <si>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</si>
  <si>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</si>
  <si>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</si>
  <si>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</si>
  <si>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</si>
  <si>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</si>
  <si>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</si>
  <si>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</si>
  <si>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</si>
  <si>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</si>
  <si>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</si>
  <si>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</si>
  <si>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</si>
  <si>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</si>
  <si>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</si>
  <si>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</si>
  <si>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</si>
  <si>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</si>
  <si>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</si>
  <si>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</si>
  <si>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</si>
  <si>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</si>
  <si>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</si>
  <si>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</si>
  <si>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</si>
  <si>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</si>
  <si>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</si>
  <si>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</si>
  <si>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</si>
  <si>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</si>
  <si>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</si>
  <si>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</si>
  <si>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</si>
  <si>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</si>
  <si>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</si>
  <si>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</si>
  <si>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</si>
  <si>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</si>
  <si>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</si>
  <si>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</si>
  <si>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</si>
  <si>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</si>
  <si>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</si>
  <si>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</si>
  <si>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</si>
  <si>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</si>
  <si>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</si>
  <si>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</si>
  <si>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</si>
  <si>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</si>
  <si>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</si>
  <si>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</si>
  <si>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</si>
  <si>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</si>
  <si>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</si>
  <si>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</si>
  <si>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</si>
  <si>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</si>
  <si>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</si>
  <si>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</si>
  <si>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</si>
  <si>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</si>
  <si>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</si>
  <si>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</si>
  <si>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</si>
  <si>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</si>
  <si>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</si>
  <si>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</si>
  <si>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</si>
  <si>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</si>
  <si>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</si>
  <si>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</si>
  <si>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</si>
  <si>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</si>
  <si>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</si>
  <si>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</si>
  <si>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</si>
  <si>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</si>
  <si>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</si>
  <si>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</si>
  <si>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</si>
  <si>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</si>
  <si>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</si>
  <si>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</si>
  <si>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</si>
  <si>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</si>
  <si>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</si>
  <si>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</si>
  <si>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</si>
  <si>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</si>
  <si>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</si>
  <si>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</si>
  <si>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</si>
  <si>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</si>
  <si>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</si>
  <si>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</si>
  <si>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</si>
  <si>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</si>
  <si>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</si>
  <si>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</si>
  <si>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</si>
  <si>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</si>
  <si>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</si>
  <si>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</si>
  <si>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</si>
  <si>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</si>
  <si>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</si>
  <si>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</si>
  <si>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</si>
  <si>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</si>
  <si>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</si>
  <si>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</si>
  <si>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</si>
  <si>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</si>
  <si>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</si>
  <si>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</si>
  <si>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</si>
  <si>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</si>
  <si>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</si>
  <si>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</si>
  <si>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</si>
  <si>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</si>
  <si>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</si>
  <si>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</si>
  <si>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</si>
  <si>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</si>
  <si>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</si>
  <si>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</si>
  <si>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</si>
  <si>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</si>
  <si>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</si>
  <si>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</si>
  <si>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</si>
  <si>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</si>
  <si>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</si>
  <si>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</si>
  <si>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</si>
  <si>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</si>
  <si>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</si>
  <si>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</si>
  <si>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</si>
  <si>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</si>
  <si>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</si>
  <si>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</si>
  <si>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</si>
  <si>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</si>
  <si>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</si>
  <si>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</si>
  <si>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</si>
  <si>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</si>
  <si>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</si>
  <si>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</si>
  <si>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</si>
  <si>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</si>
  <si>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</si>
  <si>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</si>
  <si>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</si>
  <si>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</si>
  <si>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</si>
  <si>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</si>
  <si>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</si>
  <si>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</si>
  <si>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</si>
  <si>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</si>
  <si>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</si>
  <si>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</si>
  <si>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</si>
  <si>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</si>
  <si>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</si>
  <si>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</si>
  <si>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</si>
  <si>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</si>
  <si>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</si>
  <si>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</si>
  <si>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</si>
  <si>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</si>
  <si>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</si>
  <si>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</si>
  <si>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</si>
  <si>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</si>
  <si>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</si>
  <si>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</si>
  <si>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</si>
  <si>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</si>
  <si>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</si>
  <si>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</si>
  <si>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</si>
  <si>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</si>
  <si>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</si>
  <si>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</si>
  <si>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</si>
  <si>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</si>
  <si>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</si>
  <si>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</si>
  <si>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</si>
  <si>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</si>
  <si>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</si>
  <si>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</si>
  <si>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</si>
  <si>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</si>
  <si>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</si>
  <si>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</si>
  <si>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</si>
  <si>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</si>
  <si>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</si>
  <si>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</si>
  <si>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</si>
  <si>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</si>
  <si>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</si>
  <si>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</si>
  <si>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</si>
  <si>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</si>
  <si>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</si>
  <si>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</si>
  <si>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</si>
  <si>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</si>
  <si>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</si>
  <si>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</si>
  <si>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</si>
  <si>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</si>
  <si>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</si>
  <si>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</si>
  <si>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</si>
  <si>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</si>
  <si>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</si>
  <si>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</si>
  <si>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</si>
  <si>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</si>
  <si>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</si>
  <si>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</si>
  <si>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</si>
  <si>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</si>
  <si>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</si>
  <si>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</si>
  <si>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</si>
  <si>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</si>
  <si>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</si>
  <si>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</si>
  <si>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</si>
  <si>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</si>
  <si>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</si>
  <si>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</si>
  <si>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</si>
  <si>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</si>
  <si>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</si>
  <si>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</si>
  <si>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</si>
  <si>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</si>
  <si>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</si>
  <si>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</si>
  <si>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</si>
  <si>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</si>
  <si>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</si>
  <si>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</si>
  <si>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</si>
  <si>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</si>
  <si>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</si>
  <si>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</si>
  <si>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</si>
  <si>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</si>
  <si>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</si>
  <si>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</si>
  <si>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</si>
  <si>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</si>
  <si>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</si>
  <si>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</si>
  <si>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</si>
  <si>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</si>
  <si>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</si>
  <si>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</si>
  <si>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</si>
  <si>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</si>
  <si>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</si>
  <si>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</si>
  <si>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</si>
  <si>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</si>
  <si>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</si>
  <si>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</si>
  <si>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</si>
  <si>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</si>
  <si>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</si>
  <si>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</si>
  <si>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</si>
  <si>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</si>
  <si>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</si>
  <si>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</si>
  <si>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</si>
  <si>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</si>
  <si>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</si>
  <si>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</si>
  <si>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</si>
  <si>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</si>
  <si>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</si>
  <si>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</si>
  <si>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</si>
  <si>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</si>
  <si>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</si>
  <si>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</si>
  <si>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</si>
  <si>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</si>
  <si>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</si>
  <si>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</si>
  <si>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</si>
  <si>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</si>
  <si>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</si>
  <si>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</si>
  <si>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</si>
  <si>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</si>
  <si>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</si>
  <si>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</si>
  <si>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</si>
  <si>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</si>
  <si>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</si>
  <si>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</si>
  <si>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</si>
  <si>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</si>
  <si>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</si>
  <si>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</si>
  <si>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</si>
  <si>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</si>
  <si>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</si>
  <si>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</si>
  <si>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</si>
  <si>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</si>
  <si>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</si>
  <si>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</si>
  <si>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</si>
  <si>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</si>
  <si>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</si>
  <si>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</si>
  <si>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</si>
  <si>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</si>
  <si>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</si>
  <si>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</si>
  <si>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</si>
  <si>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</si>
  <si>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</si>
  <si>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</si>
  <si>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</si>
  <si>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</si>
  <si>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</si>
  <si>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</si>
  <si>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</si>
  <si>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</si>
  <si>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</si>
  <si>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</si>
  <si>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</si>
  <si>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</si>
  <si>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</si>
  <si>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</si>
  <si>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</si>
  <si>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</si>
  <si>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</si>
  <si>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</si>
  <si>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</si>
  <si>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</si>
  <si>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</si>
  <si>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</si>
  <si>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</si>
  <si>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</si>
  <si>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</si>
  <si>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</si>
  <si>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</si>
  <si>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</si>
  <si>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</si>
  <si>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</si>
  <si>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</si>
  <si>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</si>
  <si>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</si>
  <si>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</si>
  <si>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</si>
  <si>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</si>
  <si>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</si>
  <si>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</si>
  <si>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</si>
  <si>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</si>
  <si>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</si>
  <si>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</si>
  <si>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</si>
  <si>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</si>
  <si>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</si>
  <si>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</si>
  <si>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</si>
  <si>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</si>
  <si>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</si>
  <si>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</si>
  <si>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</si>
  <si>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</si>
  <si>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</si>
  <si>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</si>
  <si>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</si>
  <si>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</si>
  <si>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</si>
  <si>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</si>
  <si>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</si>
  <si>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</si>
  <si>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</si>
  <si>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</si>
  <si>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</si>
  <si>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</si>
  <si>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</si>
  <si>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</si>
  <si>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</si>
  <si>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</si>
  <si>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</si>
  <si>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</si>
  <si>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</si>
  <si>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</si>
  <si>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</si>
  <si>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</si>
  <si>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</si>
  <si>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</si>
  <si>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</si>
  <si>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</si>
  <si>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</si>
  <si>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</si>
  <si>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</si>
  <si>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</si>
  <si>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</si>
  <si>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</si>
  <si>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</si>
  <si>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</si>
  <si>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</si>
  <si>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</si>
  <si>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</si>
  <si>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</si>
  <si>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</si>
  <si>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</si>
  <si>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</si>
  <si>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</si>
  <si>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</si>
  <si>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</si>
  <si>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</si>
  <si>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</si>
  <si>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</si>
  <si>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</si>
  <si>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</si>
  <si>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</si>
  <si>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</si>
  <si>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</si>
  <si>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</si>
  <si>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</si>
  <si>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</si>
  <si>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</si>
  <si>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</si>
  <si>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</si>
  <si>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</si>
  <si>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</si>
  <si>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</si>
  <si>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</si>
  <si>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</si>
  <si>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</si>
  <si>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</si>
  <si>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</si>
  <si>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</si>
  <si>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</si>
  <si>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</si>
  <si>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</si>
  <si>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</si>
  <si>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</si>
  <si>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</si>
  <si>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</si>
  <si>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</si>
  <si>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</si>
  <si>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</si>
  <si>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</si>
  <si>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</si>
  <si>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</si>
  <si>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</si>
  <si>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</si>
  <si>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</si>
  <si>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</si>
  <si>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</si>
  <si>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</si>
  <si>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</si>
  <si>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</si>
  <si>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</si>
  <si>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</si>
  <si>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</si>
  <si>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</si>
  <si>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</si>
  <si>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</si>
  <si>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</si>
  <si>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</si>
  <si>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</si>
  <si>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</si>
  <si>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</si>
  <si>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</si>
  <si>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</si>
  <si>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</si>
  <si>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</si>
  <si>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</si>
  <si>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</si>
  <si>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</si>
  <si>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</si>
  <si>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</si>
  <si>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</si>
  <si>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</si>
  <si>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</si>
  <si>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</si>
  <si>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</si>
  <si>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</si>
  <si>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</si>
  <si>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</si>
  <si>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</si>
  <si>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</si>
  <si>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</si>
  <si>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</si>
  <si>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</si>
  <si>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</si>
  <si>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</si>
  <si>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</si>
  <si>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</si>
  <si>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</si>
  <si>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</si>
  <si>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</si>
  <si>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</si>
  <si>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</si>
  <si>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</si>
  <si>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</si>
  <si>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</si>
  <si>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</si>
  <si>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</si>
  <si>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</si>
  <si>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</si>
  <si>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</si>
  <si>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</si>
  <si>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</si>
  <si>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</si>
  <si>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</si>
  <si>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</si>
  <si>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</si>
  <si>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</si>
  <si>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</si>
  <si>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</si>
  <si>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</si>
  <si>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</si>
  <si>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</si>
  <si>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</si>
  <si>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</si>
  <si>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</si>
  <si>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</si>
  <si>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</si>
  <si>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</si>
  <si>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</si>
  <si>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</si>
  <si>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</si>
  <si>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</si>
  <si>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</si>
  <si>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</si>
  <si>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</si>
  <si>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</si>
  <si>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</si>
  <si>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</si>
  <si>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</si>
  <si>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</si>
  <si>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</si>
  <si>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</si>
  <si>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</si>
  <si>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</si>
  <si>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</si>
  <si>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</si>
  <si>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</si>
  <si>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</si>
  <si>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</si>
  <si>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</si>
  <si>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</si>
  <si>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</si>
  <si>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</si>
  <si>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</si>
  <si>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</si>
  <si>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</si>
  <si>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</si>
  <si>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</si>
  <si>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</si>
  <si>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</si>
  <si>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</si>
  <si>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</si>
  <si>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</si>
  <si>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</si>
  <si>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</si>
  <si>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</si>
  <si>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</si>
  <si>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</si>
  <si>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</si>
  <si>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</si>
  <si>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</si>
  <si>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</si>
  <si>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</si>
  <si>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</si>
  <si>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</si>
  <si>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</si>
  <si>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</si>
  <si>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</si>
  <si>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</si>
  <si>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</si>
  <si>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</si>
  <si>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</si>
  <si>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</si>
  <si>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</si>
  <si>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</si>
  <si>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</si>
  <si>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</si>
  <si>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</si>
  <si>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</si>
  <si>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</si>
  <si>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</si>
  <si>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</si>
  <si>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</si>
  <si>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</si>
  <si>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</si>
  <si>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</si>
  <si>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</si>
  <si>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</si>
  <si>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</si>
  <si>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</si>
  <si>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</si>
  <si>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</si>
  <si>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</si>
  <si>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</si>
  <si>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</si>
  <si>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</si>
  <si>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</si>
  <si>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</si>
  <si>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</si>
  <si>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</si>
  <si>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</si>
  <si>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</si>
  <si>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</si>
  <si>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</si>
  <si>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</si>
  <si>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</si>
  <si>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</si>
  <si>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</si>
  <si>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</si>
  <si>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</si>
  <si>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</si>
  <si>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</si>
  <si>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</si>
  <si>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</si>
  <si>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</si>
  <si>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</si>
  <si>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</si>
  <si>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</si>
  <si>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</si>
  <si>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</si>
  <si>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</si>
  <si>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</si>
  <si>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</si>
  <si>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</si>
  <si>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</si>
  <si>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</si>
  <si>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</si>
  <si>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</si>
  <si>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</si>
  <si>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</si>
  <si>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</si>
  <si>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</si>
  <si>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</si>
  <si>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</si>
  <si>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</si>
  <si>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</si>
  <si>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</si>
  <si>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</si>
  <si>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</si>
  <si>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</si>
  <si>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</si>
  <si>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</si>
  <si>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</si>
  <si>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</si>
  <si>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</si>
  <si>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</si>
  <si>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</si>
  <si>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</si>
  <si>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</si>
  <si>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</si>
  <si>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</si>
  <si>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</si>
  <si>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</si>
  <si>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</si>
  <si>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</si>
  <si>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</si>
  <si>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</si>
  <si>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</si>
  <si>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</si>
  <si>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</si>
  <si>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</si>
  <si>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</si>
  <si>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</si>
  <si>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</si>
  <si>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</si>
  <si>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</si>
  <si>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</si>
  <si>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</si>
  <si>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</si>
  <si>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</si>
  <si>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</si>
  <si>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</si>
  <si>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</si>
  <si>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</si>
  <si>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</si>
  <si>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</si>
  <si>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</si>
  <si>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</si>
  <si>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</si>
  <si>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</si>
  <si>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</si>
  <si>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</si>
  <si>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</si>
  <si>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</si>
  <si>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</si>
  <si>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</si>
  <si>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</si>
  <si>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</si>
  <si>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</si>
  <si>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</si>
  <si>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</si>
  <si>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</si>
  <si>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</si>
  <si>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</si>
  <si>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</si>
  <si>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</si>
  <si>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</si>
  <si>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</si>
  <si>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</si>
  <si>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</si>
  <si>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</si>
  <si>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</si>
  <si>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</si>
  <si>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</si>
  <si>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</si>
  <si>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</si>
  <si>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</si>
  <si>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</si>
  <si>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</si>
  <si>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</si>
  <si>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</si>
  <si>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</si>
  <si>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</si>
  <si>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</si>
  <si>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</si>
  <si>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</si>
  <si>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</si>
  <si>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</si>
  <si>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</si>
  <si>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</si>
  <si>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</si>
  <si>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</si>
  <si>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</si>
  <si>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</si>
  <si>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</si>
  <si>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</si>
  <si>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</si>
  <si>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</si>
  <si>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</si>
  <si>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</si>
  <si>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</si>
  <si>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</si>
  <si>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</si>
  <si>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</si>
  <si>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</si>
  <si>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</si>
  <si>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</si>
  <si>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</si>
  <si>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</si>
  <si>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</si>
  <si>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</si>
  <si>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</si>
  <si>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</si>
  <si>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</si>
  <si>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</si>
  <si>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</si>
  <si>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</si>
  <si>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</si>
  <si>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</si>
  <si>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</si>
  <si>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</si>
  <si>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</si>
  <si>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</si>
  <si>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</si>
  <si>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</si>
  <si>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</si>
  <si>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</si>
  <si>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</si>
  <si>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</si>
  <si>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</si>
  <si>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</si>
  <si>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</si>
  <si>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</si>
  <si>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</si>
  <si>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</si>
  <si>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</si>
  <si>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</si>
  <si>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</si>
  <si>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</si>
  <si>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</si>
  <si>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</si>
  <si>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</si>
  <si>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</si>
  <si>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</si>
  <si>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</si>
  <si>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</si>
  <si>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</si>
  <si>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</si>
  <si>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</si>
  <si>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</si>
  <si>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</si>
  <si>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</si>
  <si>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</si>
  <si>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</si>
  <si>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</si>
  <si>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</si>
  <si>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</si>
  <si>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</si>
  <si>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</si>
  <si>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</si>
  <si>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</si>
  <si>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</si>
  <si>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</si>
  <si>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</si>
  <si>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</si>
  <si>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</si>
  <si>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</si>
  <si>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</si>
  <si>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</si>
  <si>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</si>
  <si>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</si>
  <si>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</si>
  <si>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</si>
  <si>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</si>
  <si>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</si>
  <si>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</si>
  <si>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</si>
  <si>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</si>
  <si>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</si>
  <si>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</si>
  <si>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</si>
  <si>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</si>
  <si>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</si>
  <si>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</si>
  <si>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</si>
  <si>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</si>
  <si>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</si>
  <si>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</si>
  <si>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</si>
  <si>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</si>
  <si>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</si>
  <si>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</si>
  <si>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</si>
  <si>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</si>
  <si>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</si>
  <si>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</si>
  <si>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</si>
  <si>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</si>
  <si>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</si>
  <si>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</si>
  <si>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</si>
  <si>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</si>
  <si>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</si>
  <si>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</si>
  <si>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</si>
  <si>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</si>
  <si>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</si>
  <si>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</si>
  <si>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</si>
  <si>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</si>
  <si>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</si>
  <si>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</si>
  <si>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</si>
  <si>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</si>
  <si>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</si>
  <si>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</si>
  <si>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</si>
  <si>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</si>
  <si>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</si>
  <si>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</si>
  <si>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</si>
  <si>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</si>
  <si>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</si>
  <si>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</si>
  <si>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</si>
  <si>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</si>
  <si>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</si>
  <si>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</si>
  <si>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</si>
  <si>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</si>
  <si>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</si>
  <si>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</si>
  <si>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</si>
  <si>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</si>
  <si>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</si>
  <si>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</si>
  <si>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</si>
  <si>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</si>
  <si>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</si>
  <si>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</si>
  <si>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</si>
  <si>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</si>
  <si>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</si>
  <si>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</si>
  <si>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</si>
  <si>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</si>
  <si>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</si>
  <si>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</si>
  <si>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</si>
  <si>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</si>
  <si>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</si>
  <si>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</si>
  <si>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</si>
  <si>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</si>
  <si>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</si>
  <si>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</si>
  <si>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</si>
  <si>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</si>
  <si>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</si>
  <si>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</si>
  <si>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</si>
  <si>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</si>
  <si>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</si>
  <si>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</si>
  <si>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</si>
  <si>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</si>
  <si>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</si>
  <si>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</si>
  <si>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</si>
  <si>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</si>
  <si>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</si>
  <si>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</si>
  <si>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</si>
  <si>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</si>
  <si>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</si>
  <si>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</si>
  <si>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</si>
  <si>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</si>
  <si>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</si>
  <si>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</si>
  <si>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</si>
  <si>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</si>
  <si>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</si>
  <si>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</si>
  <si>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</si>
  <si>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</si>
  <si>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</si>
  <si>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</si>
  <si>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</si>
  <si>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</si>
  <si>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</si>
  <si>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</si>
  <si>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</si>
  <si>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</si>
  <si>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</si>
  <si>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</si>
  <si>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</si>
  <si>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</si>
  <si>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</si>
  <si>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</si>
  <si>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</si>
  <si>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</si>
  <si>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</si>
  <si>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</si>
  <si>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</si>
  <si>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</si>
  <si>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</si>
  <si>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</si>
  <si>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</si>
  <si>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</si>
  <si>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</si>
  <si>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</si>
  <si>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</si>
  <si>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</si>
  <si>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</si>
  <si>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</si>
  <si>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</si>
  <si>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</si>
  <si>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</si>
  <si>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</si>
  <si>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</si>
  <si>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</si>
  <si>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</si>
  <si>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</si>
  <si>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</si>
  <si>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</si>
  <si>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</si>
  <si>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</si>
  <si>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</si>
  <si>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</si>
  <si>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</si>
  <si>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</si>
  <si>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</si>
  <si>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</si>
  <si>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</si>
  <si>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</si>
  <si>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</si>
  <si>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</si>
  <si>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</si>
  <si>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</si>
  <si>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</si>
  <si>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</si>
  <si>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</si>
  <si>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</si>
  <si>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</si>
  <si>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</si>
  <si>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</si>
  <si>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</si>
  <si>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</si>
  <si>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</si>
  <si>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</si>
  <si>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</si>
  <si>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</si>
  <si>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</si>
  <si>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</si>
  <si>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</si>
  <si>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</si>
  <si>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</si>
  <si>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</si>
  <si>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</si>
  <si>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</si>
  <si>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</si>
  <si>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</si>
  <si>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</si>
  <si>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</si>
  <si>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</si>
  <si>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</si>
  <si>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</si>
  <si>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</si>
  <si>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</si>
  <si>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</si>
  <si>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</si>
  <si>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</si>
  <si>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</si>
  <si>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</si>
  <si>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</si>
  <si>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</si>
  <si>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</si>
  <si>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</si>
  <si>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</si>
  <si>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</si>
  <si>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</si>
  <si>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</si>
  <si>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</si>
  <si>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</si>
  <si>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</si>
  <si>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</si>
  <si>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</si>
  <si>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</si>
  <si>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</si>
  <si>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</si>
  <si>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</si>
  <si>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</si>
  <si>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</si>
  <si>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</si>
  <si>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</si>
  <si>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</si>
  <si>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</si>
  <si>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</si>
  <si>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</si>
  <si>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</si>
  <si>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</si>
  <si>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</si>
  <si>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</si>
  <si>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</si>
  <si>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</si>
  <si>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</si>
  <si>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</si>
  <si>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</si>
  <si>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</si>
  <si>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</si>
  <si>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</si>
  <si>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</si>
  <si>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</si>
  <si>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</si>
  <si>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</si>
  <si>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</si>
  <si>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</si>
  <si>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</si>
  <si>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</si>
  <si>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</si>
  <si>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</si>
  <si>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</si>
  <si>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</si>
  <si>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</si>
  <si>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</si>
  <si>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</si>
  <si>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</si>
  <si>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</si>
  <si>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</si>
  <si>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</si>
  <si>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</si>
  <si>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</si>
  <si>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</si>
  <si>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</si>
  <si>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</si>
  <si>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</si>
  <si>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</si>
  <si>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</si>
  <si>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</si>
  <si>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</si>
  <si>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</si>
  <si>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</si>
  <si>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</si>
  <si>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</si>
  <si>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</si>
  <si>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</si>
  <si>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</si>
  <si>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</si>
  <si>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</si>
  <si>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</si>
  <si>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</si>
  <si>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</si>
  <si>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</si>
  <si>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</si>
  <si>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</si>
  <si>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</si>
  <si>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</si>
  <si>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</si>
  <si>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</si>
  <si>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</si>
  <si>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</si>
  <si>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</si>
  <si>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</si>
  <si>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</si>
  <si>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</si>
  <si>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</si>
  <si>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</si>
  <si>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</si>
  <si>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</si>
  <si>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</si>
  <si>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</si>
  <si>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</si>
  <si>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</si>
  <si>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</si>
  <si>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</si>
  <si>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</si>
  <si>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</si>
  <si>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</si>
  <si>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</si>
  <si>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</si>
  <si>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</si>
  <si>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</si>
  <si>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</si>
  <si>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</si>
  <si>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</si>
  <si>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</si>
  <si>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</si>
  <si>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</si>
  <si>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</si>
  <si>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</si>
  <si>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</si>
  <si>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</si>
  <si>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</si>
  <si>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</si>
  <si>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</si>
  <si>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</si>
  <si>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</si>
  <si>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</si>
  <si>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</si>
  <si>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</si>
  <si>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</si>
  <si>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</si>
  <si>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</si>
  <si>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</si>
  <si>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</si>
  <si>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</si>
  <si>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</si>
  <si>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</si>
  <si>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</si>
  <si>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</si>
  <si>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</si>
  <si>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</si>
  <si>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</si>
  <si>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</si>
  <si>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</si>
  <si>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</si>
  <si>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</si>
  <si>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</si>
  <si>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</si>
  <si>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</si>
  <si>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</si>
  <si>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</si>
  <si>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</si>
  <si>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</si>
  <si>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</si>
  <si>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</si>
  <si>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</si>
  <si>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</si>
  <si>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</si>
  <si>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</si>
  <si>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</si>
  <si>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</si>
  <si>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</si>
  <si>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</si>
  <si>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</si>
  <si>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</si>
  <si>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</si>
  <si>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</si>
  <si>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</si>
  <si>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</si>
  <si>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</si>
  <si>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</si>
  <si>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</si>
  <si>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</si>
  <si>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</si>
  <si>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</si>
  <si>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</si>
  <si>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</si>
  <si>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</si>
  <si>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</si>
  <si>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</si>
  <si>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</si>
  <si>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</si>
  <si>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</si>
  <si>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</si>
  <si>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</si>
  <si>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</si>
  <si>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</si>
  <si>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</si>
  <si>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</si>
  <si>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</si>
  <si>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</si>
  <si>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</si>
  <si>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</si>
  <si>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</si>
  <si>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</si>
  <si>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</si>
  <si>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</si>
  <si>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</si>
  <si>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</si>
  <si>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</si>
  <si>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</si>
  <si>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</si>
  <si>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</si>
  <si>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</si>
  <si>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</si>
  <si>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</si>
  <si>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</si>
  <si>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</si>
  <si>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</si>
  <si>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</si>
  <si>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</si>
  <si>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</si>
  <si>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</si>
  <si>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</si>
  <si>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</si>
  <si>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</si>
  <si>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</si>
  <si>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</si>
  <si>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</si>
  <si>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</si>
  <si>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</si>
  <si>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</si>
  <si>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</si>
  <si>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</si>
  <si>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</si>
  <si>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</si>
  <si>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</si>
  <si>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</si>
  <si>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</si>
  <si>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</si>
  <si>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</si>
  <si>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</si>
  <si>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</si>
  <si>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</si>
  <si>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</si>
  <si>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</si>
  <si>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</si>
  <si>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</si>
  <si>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</si>
  <si>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</si>
  <si>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</si>
  <si>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</si>
  <si>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</si>
  <si>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</si>
  <si>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</si>
  <si>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</si>
  <si>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</si>
  <si>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</si>
  <si>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</si>
  <si>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</si>
  <si>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</si>
  <si>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</si>
  <si>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</si>
  <si>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</si>
  <si>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</si>
  <si>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</si>
  <si>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</si>
  <si>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</si>
  <si>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</si>
  <si>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</si>
  <si>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</si>
  <si>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</si>
  <si>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</si>
  <si>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</si>
  <si>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</si>
  <si>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</si>
  <si>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</si>
  <si>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</si>
  <si>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</si>
  <si>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</si>
  <si>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</si>
  <si>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</si>
  <si>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</si>
  <si>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</si>
  <si>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</si>
  <si>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</si>
  <si>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</si>
  <si>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</si>
  <si>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</si>
  <si>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</si>
  <si>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</si>
  <si>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</si>
  <si>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</si>
  <si>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</si>
  <si>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</si>
  <si>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</si>
  <si>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</si>
  <si>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</si>
  <si>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</si>
  <si>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</si>
  <si>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</si>
  <si>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</si>
  <si>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</si>
  <si>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</si>
  <si>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</si>
  <si>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</si>
  <si>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</si>
  <si>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</si>
  <si>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</si>
  <si>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</si>
  <si>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</si>
  <si>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</si>
  <si>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</si>
  <si>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</si>
  <si>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</si>
  <si>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</si>
  <si>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</si>
  <si>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</si>
  <si>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</si>
  <si>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</si>
  <si>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</si>
  <si>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</si>
  <si>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</si>
  <si>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</si>
  <si>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</si>
  <si>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</si>
  <si>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</si>
  <si>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</si>
  <si>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</si>
  <si>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</si>
  <si>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</si>
  <si>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</si>
  <si>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</si>
  <si>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</si>
  <si>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</si>
  <si>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</si>
  <si>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</si>
  <si>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</si>
  <si>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</si>
  <si>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</si>
  <si>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</si>
  <si>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</si>
  <si>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</si>
  <si>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</si>
  <si>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</si>
  <si>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</si>
  <si>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</si>
  <si>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</si>
  <si>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</si>
  <si>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</si>
  <si>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</si>
  <si>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</si>
  <si>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</si>
  <si>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</si>
  <si>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</si>
  <si>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</si>
  <si>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</si>
  <si>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</si>
  <si>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</si>
  <si>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</si>
  <si>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</si>
  <si>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</si>
  <si>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</si>
  <si>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</si>
  <si>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</si>
  <si>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</si>
  <si>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</si>
  <si>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</si>
  <si>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</si>
  <si>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</si>
  <si>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</si>
  <si>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</si>
  <si>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</si>
  <si>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</si>
  <si>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</si>
  <si>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</si>
  <si>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</si>
  <si>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</si>
  <si>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</si>
  <si>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</si>
  <si>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</si>
  <si>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</si>
  <si>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</si>
  <si>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</si>
  <si>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</si>
  <si>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</si>
  <si>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</si>
  <si>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</si>
  <si>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</si>
  <si>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</si>
  <si>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</si>
  <si>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</si>
  <si>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</si>
  <si>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</si>
  <si>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</si>
  <si>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</si>
  <si>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</si>
  <si>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</si>
  <si>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</si>
  <si>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</si>
  <si>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</si>
  <si>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</si>
  <si>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</si>
  <si>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</si>
  <si>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</si>
  <si>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</si>
  <si>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</si>
  <si>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</si>
  <si>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</si>
  <si>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</si>
  <si>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</si>
  <si>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</si>
  <si>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</si>
  <si>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</si>
  <si>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</si>
  <si>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</si>
  <si>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</si>
  <si>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</si>
  <si>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</si>
  <si>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</si>
  <si>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</si>
  <si>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</si>
  <si>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</si>
  <si>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</si>
  <si>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</si>
  <si>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</si>
  <si>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</si>
  <si>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</si>
  <si>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</si>
  <si>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</si>
  <si>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</si>
  <si>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</si>
  <si>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</si>
  <si>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</si>
  <si>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</si>
  <si>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</si>
  <si>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</si>
  <si>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</si>
  <si>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</si>
  <si>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</si>
  <si>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</si>
  <si>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</si>
  <si>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</si>
  <si>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</si>
  <si>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</si>
  <si>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</si>
  <si>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</si>
  <si>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</si>
  <si>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</si>
  <si>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</si>
  <si>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</si>
  <si>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</si>
  <si>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</si>
  <si>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</si>
  <si>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</si>
  <si>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</si>
  <si>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</si>
  <si>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</si>
  <si>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</si>
  <si>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</si>
  <si>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</si>
  <si>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</si>
  <si>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</si>
  <si>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</si>
  <si>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</si>
  <si>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</si>
  <si>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</si>
  <si>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</si>
  <si>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</si>
  <si>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</si>
  <si>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</si>
  <si>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</si>
  <si>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</si>
  <si>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</si>
  <si>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</si>
  <si>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</si>
  <si>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</si>
  <si>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</si>
  <si>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</si>
  <si>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</si>
  <si>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</si>
  <si>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</si>
  <si>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</si>
  <si>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</si>
  <si>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</si>
  <si>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</si>
  <si>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</si>
  <si>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</si>
  <si>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</si>
  <si>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</si>
  <si>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</si>
  <si>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</si>
  <si>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</si>
  <si>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</si>
  <si>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</si>
  <si>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</si>
  <si>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</si>
  <si>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</si>
  <si>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</si>
  <si>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</si>
  <si>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</si>
  <si>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</si>
  <si>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</si>
  <si>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</si>
  <si>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</si>
  <si>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</si>
  <si>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</si>
  <si>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</si>
  <si>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</si>
  <si>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</si>
  <si>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</si>
  <si>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</si>
  <si>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</si>
  <si>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</si>
  <si>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</si>
  <si>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</si>
  <si>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</si>
  <si>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</si>
  <si>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</si>
  <si>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</si>
  <si>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</si>
  <si>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</si>
  <si>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</si>
  <si>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</si>
  <si>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</si>
  <si>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</si>
  <si>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</si>
  <si>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</si>
  <si>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</si>
  <si>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</si>
  <si>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</si>
  <si>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</si>
  <si>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</si>
  <si>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</si>
  <si>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</si>
  <si>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</si>
  <si>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</si>
  <si>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</si>
  <si>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</si>
  <si>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</si>
  <si>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</si>
  <si>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</si>
  <si>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</si>
  <si>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</si>
  <si>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</si>
  <si>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</si>
  <si>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</si>
  <si>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</si>
  <si>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</si>
  <si>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</si>
  <si>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</si>
  <si>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</si>
  <si>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</si>
  <si>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</si>
  <si>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</si>
  <si>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</si>
  <si>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</si>
  <si>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</si>
  <si>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</si>
  <si>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</si>
  <si>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</si>
  <si>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</si>
  <si>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</si>
  <si>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</si>
  <si>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</si>
  <si>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</si>
  <si>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</si>
  <si>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</si>
  <si>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</si>
  <si>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</si>
  <si>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</si>
  <si>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</si>
  <si>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</si>
  <si>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</si>
  <si>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</si>
  <si>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</si>
  <si>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</si>
  <si>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</si>
  <si>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</si>
  <si>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</si>
  <si>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</si>
  <si>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</si>
  <si>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</si>
  <si>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</si>
  <si>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</si>
  <si>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</si>
  <si>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</si>
  <si>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</si>
  <si>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</si>
  <si>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</si>
  <si>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</si>
  <si>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</si>
  <si>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</si>
  <si>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</si>
  <si>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</si>
  <si>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</si>
  <si>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</si>
  <si>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</si>
  <si>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</si>
  <si>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</si>
  <si>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</si>
  <si>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</si>
  <si>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</si>
  <si>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</si>
  <si>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</si>
  <si>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</si>
  <si>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</si>
  <si>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</si>
  <si>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</si>
  <si>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</si>
  <si>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</si>
  <si>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</si>
  <si>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</si>
  <si>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</si>
  <si>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</si>
  <si>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</si>
  <si>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</si>
  <si>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</si>
  <si>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</si>
  <si>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</si>
  <si>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</si>
  <si>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</si>
  <si>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</si>
  <si>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</si>
  <si>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</si>
  <si>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</si>
  <si>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</si>
  <si>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</si>
  <si>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</si>
  <si>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</si>
  <si>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</si>
  <si>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</si>
  <si>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</si>
  <si>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</si>
  <si>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</si>
  <si>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</si>
  <si>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</si>
  <si>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</si>
  <si>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</si>
  <si>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</si>
  <si>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</si>
  <si>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</si>
  <si>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</si>
  <si>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</si>
  <si>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</si>
  <si>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</si>
  <si>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</si>
  <si>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</si>
  <si>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</si>
  <si>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</si>
  <si>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</si>
  <si>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</si>
  <si>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</si>
  <si>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</si>
  <si>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</si>
  <si>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</si>
  <si>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</si>
  <si>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</si>
  <si>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</si>
  <si>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</si>
  <si>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</si>
  <si>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</si>
  <si>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</si>
  <si>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</si>
  <si>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</si>
  <si>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</si>
  <si>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</si>
  <si>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</si>
  <si>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</si>
  <si>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</si>
  <si>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</si>
  <si>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</si>
  <si>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</si>
  <si>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</si>
  <si>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</si>
  <si>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</si>
  <si>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</si>
  <si>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</si>
  <si>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</si>
  <si>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</si>
  <si>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</si>
  <si>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</si>
  <si>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</si>
  <si>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</si>
  <si>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</si>
  <si>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</si>
  <si>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</si>
  <si>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</si>
  <si>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</si>
  <si>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</si>
  <si>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</si>
  <si>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</si>
  <si>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</si>
  <si>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</si>
  <si>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</si>
  <si>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</si>
  <si>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</si>
  <si>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</si>
  <si>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</si>
  <si>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</si>
  <si>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</si>
  <si>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</si>
  <si>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</si>
  <si>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</si>
  <si>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</si>
  <si>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</si>
  <si>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</si>
  <si>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</si>
  <si>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</si>
  <si>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</si>
  <si>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</si>
  <si>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</si>
  <si>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</si>
  <si>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</si>
  <si>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</si>
  <si>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</si>
  <si>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</si>
  <si>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</si>
  <si>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</si>
  <si>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</si>
  <si>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</si>
  <si>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</si>
  <si>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</si>
  <si>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</si>
  <si>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</si>
  <si>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</si>
  <si>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</si>
  <si>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</si>
  <si>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</si>
  <si>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</si>
  <si>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</si>
  <si>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</si>
  <si>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</si>
  <si>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</si>
  <si>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</si>
  <si>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</si>
  <si>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</si>
  <si>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</si>
  <si>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</si>
  <si>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</si>
  <si>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</si>
  <si>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</si>
  <si>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</si>
  <si>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</si>
  <si>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</si>
  <si>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</si>
  <si>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</si>
  <si>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</si>
  <si>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</si>
  <si>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</si>
  <si>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</si>
  <si>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</si>
  <si>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</si>
  <si>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</si>
  <si>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</si>
  <si>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</si>
  <si>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</si>
  <si>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</si>
  <si>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</si>
  <si>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</si>
  <si>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</si>
  <si>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</si>
  <si>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</si>
  <si>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</si>
  <si>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</si>
  <si>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</si>
  <si>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</si>
  <si>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</si>
  <si>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</si>
  <si>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</si>
  <si>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</si>
  <si>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</si>
  <si>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</si>
  <si>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</si>
  <si>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</si>
  <si>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</si>
  <si>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</si>
  <si>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</si>
  <si>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</si>
  <si>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</si>
  <si>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</si>
  <si>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</si>
  <si>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</si>
  <si>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</si>
  <si>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</si>
  <si>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</si>
  <si>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</si>
  <si>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</si>
  <si>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</si>
  <si>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</si>
  <si>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</si>
  <si>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</si>
  <si>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</si>
  <si>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</si>
  <si>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</si>
  <si>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</si>
  <si>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</si>
  <si>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</si>
  <si>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</si>
  <si>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</si>
  <si>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</si>
  <si>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</si>
  <si>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</si>
  <si>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</si>
  <si>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</si>
  <si>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</si>
  <si>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</si>
  <si>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</si>
  <si>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</si>
  <si>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</si>
  <si>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</si>
  <si>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</si>
  <si>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</si>
  <si>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</si>
  <si>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</si>
  <si>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</si>
  <si>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</si>
  <si>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</si>
  <si>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</si>
  <si>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</si>
  <si>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</si>
  <si>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</si>
  <si>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</si>
  <si>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</si>
  <si>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</si>
  <si>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</si>
  <si>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</si>
  <si>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</si>
  <si>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</si>
  <si>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</si>
  <si>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</si>
  <si>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</si>
  <si>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</si>
  <si>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</si>
  <si>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</si>
  <si>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</si>
  <si>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</si>
  <si>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</si>
  <si>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</si>
  <si>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</si>
  <si>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</si>
  <si>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</si>
  <si>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</si>
  <si>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</si>
  <si>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</si>
  <si>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</si>
  <si>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</si>
  <si>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</si>
  <si>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</si>
  <si>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</si>
  <si>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</si>
  <si>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</si>
  <si>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</si>
  <si>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</si>
  <si>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</si>
  <si>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</si>
  <si>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</si>
  <si>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</si>
  <si>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</si>
  <si>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</si>
  <si>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</si>
  <si>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</si>
  <si>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</si>
  <si>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</si>
  <si>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</si>
  <si>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</si>
  <si>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</si>
  <si>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</si>
  <si>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</si>
  <si>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</si>
  <si>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</si>
  <si>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</si>
  <si>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</si>
  <si>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</si>
  <si>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</si>
  <si>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</si>
  <si>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</si>
  <si>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</si>
  <si>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</si>
  <si>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</si>
  <si>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</si>
  <si>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</si>
  <si>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</si>
  <si>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</si>
  <si>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</si>
  <si>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</si>
  <si>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</si>
  <si>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</si>
  <si>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</si>
  <si>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</si>
  <si>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</si>
  <si>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</si>
  <si>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</si>
  <si>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</si>
  <si>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</si>
  <si>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</si>
  <si>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</si>
  <si>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</si>
  <si>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</si>
  <si>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</si>
  <si>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</si>
  <si>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</si>
  <si>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</si>
  <si>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</si>
  <si>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</si>
  <si>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</si>
  <si>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</si>
  <si>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</si>
  <si>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</si>
  <si>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</si>
  <si>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</si>
  <si>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</si>
  <si>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</si>
  <si>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</si>
  <si>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</si>
  <si>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</si>
  <si>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</si>
  <si>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</si>
  <si>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</si>
  <si>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</si>
  <si>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</si>
  <si>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</si>
  <si>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</si>
  <si>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</si>
  <si>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</si>
  <si>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</si>
  <si>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</si>
  <si>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</si>
  <si>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</si>
  <si>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</si>
  <si>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</si>
  <si>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</si>
  <si>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</si>
  <si>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</si>
  <si>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</si>
  <si>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</si>
  <si>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</si>
  <si>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</si>
  <si>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</si>
  <si>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</si>
  <si>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</si>
  <si>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</si>
  <si>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</si>
  <si>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</si>
  <si>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</si>
  <si>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</si>
  <si>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</si>
  <si>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</si>
  <si>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</si>
  <si>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</si>
  <si>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</si>
  <si>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</si>
  <si>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</si>
  <si>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</si>
  <si>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</si>
  <si>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</si>
  <si>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</si>
  <si>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</si>
  <si>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</si>
  <si>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</si>
  <si>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</si>
  <si>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</si>
  <si>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</si>
  <si>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</si>
  <si>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</si>
  <si>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</si>
  <si>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</si>
  <si>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</si>
  <si>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</si>
  <si>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</si>
  <si>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</si>
  <si>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</si>
  <si>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</si>
  <si>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</si>
  <si>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</si>
  <si>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</si>
  <si>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</si>
  <si>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</si>
  <si>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</si>
  <si>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</si>
  <si>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</si>
  <si>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</si>
  <si>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</si>
  <si>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</si>
  <si>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</si>
  <si>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</si>
  <si>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</si>
  <si>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</si>
  <si>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</si>
  <si>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</si>
  <si>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</si>
  <si>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</si>
  <si>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</si>
  <si>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</si>
  <si>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</si>
  <si>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</si>
  <si>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</si>
  <si>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</si>
  <si>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</si>
  <si>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</si>
  <si>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</si>
  <si>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</si>
  <si>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</si>
  <si>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</si>
  <si>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</si>
  <si>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</si>
  <si>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</si>
  <si>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</si>
  <si>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</si>
  <si>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</si>
  <si>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</si>
  <si>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</si>
  <si>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</si>
  <si>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</si>
  <si>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</si>
  <si>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</si>
  <si>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</si>
  <si>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</si>
  <si>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</si>
  <si>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</si>
  <si>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</si>
  <si>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</si>
  <si>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</si>
  <si>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</si>
  <si>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</si>
  <si>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</si>
  <si>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</si>
  <si>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</si>
  <si>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</si>
  <si>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</si>
  <si>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</si>
  <si>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</si>
  <si>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</si>
  <si>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</si>
  <si>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</si>
  <si>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</si>
  <si>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</si>
  <si>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</si>
  <si>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</si>
  <si>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</si>
  <si>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</si>
  <si>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</si>
  <si>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</si>
  <si>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</si>
  <si>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</si>
  <si>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</si>
  <si>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</si>
  <si>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</si>
  <si>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</si>
  <si>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</si>
  <si>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</si>
  <si>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</si>
  <si>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</si>
  <si>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</si>
  <si>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</si>
  <si>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</si>
  <si>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</si>
  <si>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</si>
  <si>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</si>
  <si>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</si>
  <si>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</si>
  <si>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</si>
  <si>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</si>
  <si>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</si>
  <si>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</si>
  <si>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</si>
  <si>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</si>
  <si>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</si>
  <si>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</si>
  <si>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</si>
  <si>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</si>
  <si>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</si>
  <si>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</si>
  <si>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</si>
  <si>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</si>
  <si>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</si>
  <si>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</si>
  <si>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</si>
  <si>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</si>
  <si>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</si>
  <si>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</si>
  <si>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</si>
  <si>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</si>
  <si>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</si>
  <si>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</si>
  <si>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</si>
  <si>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</si>
  <si>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</si>
  <si>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</si>
  <si>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</si>
  <si>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</si>
  <si>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</si>
  <si>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</si>
  <si>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</si>
  <si>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</si>
  <si>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</si>
  <si>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</si>
  <si>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</si>
  <si>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</si>
  <si>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</si>
  <si>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</si>
  <si>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</si>
  <si>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</si>
  <si>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</si>
  <si>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</si>
  <si>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</si>
  <si>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</si>
  <si>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</si>
  <si>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</si>
  <si>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</si>
  <si>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</si>
  <si>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</si>
  <si>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</si>
  <si>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</si>
  <si>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</si>
  <si>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</si>
  <si>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</si>
  <si>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</si>
  <si>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</si>
  <si>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</si>
  <si>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</si>
  <si>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</si>
  <si>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</si>
  <si>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</si>
  <si>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</si>
  <si>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</si>
  <si>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</si>
  <si>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</si>
  <si>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</si>
  <si>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</si>
  <si>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</si>
  <si>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</si>
  <si>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</si>
  <si>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</si>
  <si>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</si>
  <si>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</si>
  <si>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</si>
  <si>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</si>
  <si>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</si>
  <si>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</si>
  <si>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</si>
  <si>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</si>
  <si>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</si>
  <si>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</si>
  <si>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</si>
  <si>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</si>
  <si>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</si>
  <si>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</si>
  <si>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</si>
  <si>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</si>
  <si>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</si>
  <si>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</si>
  <si>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</si>
  <si>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</si>
  <si>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</si>
  <si>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</si>
  <si>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</si>
  <si>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</si>
  <si>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</si>
  <si>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</si>
  <si>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</si>
  <si>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</si>
  <si>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</si>
  <si>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</si>
  <si>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</si>
  <si>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</si>
  <si>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</si>
  <si>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</si>
  <si>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</si>
  <si>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</si>
  <si>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</si>
  <si>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</si>
  <si>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</si>
  <si>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</si>
  <si>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</si>
  <si>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</si>
  <si>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</si>
  <si>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</si>
  <si>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</si>
  <si>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</si>
  <si>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</si>
  <si>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</si>
  <si>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</si>
  <si>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</si>
  <si>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</si>
  <si>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</si>
  <si>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</si>
  <si>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</si>
  <si>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</si>
  <si>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</si>
  <si>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</si>
  <si>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</si>
  <si>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</si>
  <si>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</si>
  <si>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</si>
  <si>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</si>
  <si>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</si>
  <si>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</si>
  <si>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</si>
  <si>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</si>
  <si>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</si>
  <si>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</si>
  <si>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</si>
  <si>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</si>
  <si>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</si>
  <si>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</si>
  <si>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</si>
  <si>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</si>
  <si>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</si>
  <si>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</si>
  <si>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</si>
  <si>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</si>
  <si>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</si>
  <si>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</si>
  <si>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</si>
  <si>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</si>
  <si>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</si>
  <si>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</si>
  <si>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</si>
  <si>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</si>
  <si>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</si>
  <si>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</si>
  <si>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</si>
  <si>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</si>
  <si>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</si>
  <si>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</si>
  <si>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</si>
  <si>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</si>
  <si>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</si>
  <si>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</si>
  <si>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</si>
  <si>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</si>
  <si>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</si>
  <si>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</si>
  <si>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</si>
  <si>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</si>
  <si>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</si>
  <si>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</si>
  <si>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</si>
  <si>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</si>
  <si>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</si>
  <si>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</si>
  <si>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</si>
  <si>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</si>
  <si>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</si>
  <si>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</si>
  <si>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</si>
  <si>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</si>
  <si>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</si>
  <si>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</si>
  <si>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</si>
  <si>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</si>
  <si>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</si>
  <si>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</si>
  <si>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</si>
  <si>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</si>
  <si>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</si>
  <si>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</si>
  <si>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</si>
  <si>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</si>
  <si>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</si>
  <si>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</si>
  <si>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</si>
  <si>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</si>
  <si>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</si>
  <si>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</si>
  <si>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</si>
  <si>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</si>
  <si>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</si>
  <si>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</si>
  <si>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</si>
  <si>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</si>
  <si>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</si>
  <si>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</si>
  <si>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</si>
  <si>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</si>
  <si>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</si>
  <si>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</si>
  <si>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</si>
  <si>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</si>
  <si>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</si>
  <si>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</si>
  <si>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</si>
  <si>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</si>
  <si>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</si>
  <si>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</si>
  <si>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</si>
  <si>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</si>
  <si>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</si>
  <si>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</si>
  <si>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</si>
  <si>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</si>
  <si>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</si>
  <si>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</si>
  <si>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</si>
  <si>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</si>
  <si>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</si>
  <si>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</si>
  <si>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</si>
  <si>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</si>
  <si>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</si>
  <si>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</si>
  <si>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</si>
  <si>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</si>
  <si>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</si>
  <si>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</si>
  <si>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</si>
  <si>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</si>
  <si>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</si>
  <si>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</si>
  <si>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</si>
  <si>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</si>
  <si>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</si>
  <si>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</si>
  <si>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</si>
  <si>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</si>
  <si>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</si>
  <si>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</si>
  <si>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</si>
  <si>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</si>
  <si>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</si>
  <si>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</si>
  <si>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</si>
  <si>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</si>
  <si>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</si>
  <si>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</si>
  <si>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</si>
  <si>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</si>
  <si>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</si>
  <si>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</si>
  <si>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</si>
  <si>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</si>
  <si>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</si>
  <si>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</si>
  <si>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</si>
  <si>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</si>
  <si>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</si>
  <si>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</si>
  <si>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</si>
  <si>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</si>
  <si>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</si>
  <si>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</si>
  <si>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</si>
  <si>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</si>
  <si>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</si>
  <si>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</si>
  <si>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</si>
  <si>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</si>
  <si>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</si>
  <si>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</si>
  <si>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</si>
  <si>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</si>
  <si>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</si>
  <si>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</si>
  <si>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</si>
  <si>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</si>
  <si>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</si>
  <si>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</si>
  <si>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</si>
  <si>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</si>
  <si>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</si>
  <si>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</si>
  <si>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</si>
  <si>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</si>
  <si>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</si>
  <si>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</si>
  <si>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</si>
  <si>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</si>
  <si>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</si>
  <si>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</si>
  <si>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</si>
  <si>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</si>
  <si>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</si>
  <si>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</si>
  <si>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</si>
  <si>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</si>
  <si>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</si>
  <si>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</si>
  <si>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</si>
  <si>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</si>
  <si>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</si>
  <si>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</si>
  <si>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</si>
  <si>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</si>
  <si>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</si>
  <si>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</si>
  <si>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</si>
  <si>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</si>
  <si>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</si>
  <si>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</si>
  <si>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</si>
  <si>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</si>
  <si>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</si>
  <si>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</si>
  <si>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</si>
  <si>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</si>
  <si>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</si>
  <si>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</si>
  <si>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</si>
  <si>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</si>
  <si>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</si>
  <si>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</si>
  <si>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</si>
  <si>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</si>
  <si>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</si>
  <si>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</si>
  <si>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</si>
  <si>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</si>
  <si>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</si>
  <si>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</si>
  <si>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</si>
  <si>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</si>
  <si>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</si>
  <si>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</si>
  <si>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</si>
  <si>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</si>
  <si>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</si>
  <si>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</si>
  <si>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</si>
  <si>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</si>
  <si>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</si>
  <si>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</si>
  <si>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</si>
  <si>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</si>
  <si>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</si>
  <si>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</si>
  <si>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</si>
  <si>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</si>
  <si>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</si>
  <si>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</si>
  <si>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</si>
  <si>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</si>
  <si>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</si>
  <si>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</si>
  <si>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</si>
  <si>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</si>
  <si>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</si>
  <si>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</si>
  <si>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</si>
  <si>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</si>
  <si>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</si>
  <si>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</si>
  <si>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</si>
  <si>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</si>
  <si>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</si>
  <si>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</si>
  <si>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</si>
  <si>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</si>
  <si>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</si>
  <si>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</si>
  <si>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</si>
  <si>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</si>
  <si>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</si>
  <si>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</si>
  <si>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</si>
  <si>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</si>
  <si>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</si>
  <si>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</si>
  <si>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</si>
  <si>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</si>
  <si>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</si>
  <si>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</si>
  <si>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</si>
  <si>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</si>
  <si>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</si>
  <si>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</si>
  <si>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</si>
  <si>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</si>
  <si>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</si>
  <si>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</si>
  <si>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</si>
  <si>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</si>
  <si>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</si>
  <si>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</si>
  <si>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</si>
  <si>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</si>
  <si>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</si>
  <si>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</si>
  <si>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</si>
  <si>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</si>
  <si>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</si>
  <si>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</si>
  <si>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</si>
  <si>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</si>
  <si>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</si>
  <si>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</si>
  <si>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</si>
  <si>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</si>
  <si>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</si>
  <si>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</si>
  <si>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</si>
  <si>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</si>
  <si>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</si>
  <si>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</si>
  <si>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</si>
  <si>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</si>
  <si>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</si>
  <si>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</si>
  <si>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</si>
  <si>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</si>
  <si>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</si>
  <si>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</si>
  <si>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</si>
  <si>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</si>
  <si>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</si>
  <si>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</si>
  <si>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</si>
  <si>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</si>
  <si>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</si>
  <si>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</si>
  <si>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</si>
  <si>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</si>
  <si>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</si>
  <si>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</si>
  <si>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</si>
  <si>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</si>
  <si>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</si>
  <si>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</si>
  <si>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</si>
  <si>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</si>
  <si>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</si>
  <si>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</si>
  <si>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</si>
  <si>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</si>
  <si>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</si>
  <si>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</si>
  <si>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</si>
  <si>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</si>
  <si>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</si>
  <si>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</si>
  <si>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</si>
  <si>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</si>
  <si>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</si>
  <si>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</si>
  <si>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</si>
  <si>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</si>
  <si>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</si>
  <si>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</si>
  <si>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</si>
  <si>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</si>
  <si>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</si>
  <si>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</si>
  <si>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</si>
  <si>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</si>
  <si>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</si>
  <si>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</si>
  <si>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</si>
  <si>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</si>
  <si>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</si>
  <si>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</si>
  <si>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</si>
  <si>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</si>
  <si>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</si>
  <si>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</si>
  <si>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</si>
  <si>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</si>
  <si>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</si>
  <si>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</si>
  <si>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</si>
  <si>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</si>
  <si>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</si>
  <si>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</si>
  <si>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</si>
  <si>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</si>
  <si>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</si>
  <si>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</si>
  <si>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</si>
  <si>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</si>
  <si>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</si>
  <si>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</si>
  <si>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</si>
  <si>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</si>
  <si>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</si>
  <si>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</si>
  <si>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</si>
  <si>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</si>
  <si>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</si>
  <si>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</si>
  <si>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</si>
  <si>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</si>
  <si>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</si>
  <si>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</si>
  <si>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</si>
  <si>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</si>
  <si>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</si>
  <si>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</si>
  <si>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</si>
  <si>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</si>
  <si>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</si>
  <si>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</si>
  <si>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</si>
  <si>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</si>
  <si>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</si>
  <si>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</si>
  <si>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</si>
  <si>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</si>
  <si>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</si>
  <si>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</si>
  <si>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</si>
  <si>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</si>
  <si>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</si>
  <si>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</si>
  <si>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</si>
  <si>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</si>
  <si>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</si>
  <si>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</si>
  <si>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</si>
  <si>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</si>
  <si>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</si>
  <si>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</si>
  <si>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</si>
  <si>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</si>
  <si>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</si>
  <si>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</si>
  <si>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</si>
  <si>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</si>
  <si>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</si>
  <si>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</si>
  <si>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</si>
  <si>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</si>
  <si>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</si>
  <si>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</si>
  <si>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</si>
  <si>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</si>
  <si>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</si>
  <si>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</si>
  <si>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</si>
  <si>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</si>
  <si>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</si>
  <si>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</si>
  <si>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</si>
  <si>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</si>
  <si>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</si>
  <si>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</si>
  <si>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</si>
  <si>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</si>
  <si>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</si>
  <si>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</si>
  <si>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</si>
  <si>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</si>
  <si>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</si>
  <si>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</si>
  <si>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</si>
  <si>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</si>
  <si>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</si>
  <si>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</si>
  <si>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</si>
  <si>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</si>
  <si>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</si>
  <si>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</si>
  <si>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</si>
  <si>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</si>
  <si>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</si>
  <si>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</si>
  <si>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</si>
  <si>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</si>
  <si>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</si>
  <si>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</si>
  <si>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</si>
  <si>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</si>
  <si>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</si>
  <si>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</si>
  <si>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</si>
  <si>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</si>
  <si>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</si>
  <si>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</si>
  <si>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</si>
  <si>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</si>
  <si>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</si>
  <si>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</si>
  <si>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</si>
  <si>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</si>
  <si>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</si>
  <si>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</si>
  <si>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</si>
  <si>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</si>
  <si>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</si>
  <si>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</si>
  <si>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</si>
  <si>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</si>
  <si>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</si>
  <si>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</si>
  <si>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</si>
  <si>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</si>
  <si>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</si>
  <si>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</si>
  <si>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</si>
  <si>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</si>
  <si>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</si>
  <si>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</si>
  <si>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</si>
  <si>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</si>
  <si>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</si>
  <si>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</si>
  <si>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</si>
  <si>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</si>
  <si>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</si>
  <si>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</si>
  <si>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</si>
  <si>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</si>
  <si>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</si>
  <si>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</si>
  <si>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</si>
  <si>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</si>
  <si>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</si>
  <si>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</si>
  <si>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</si>
  <si>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</si>
  <si>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</si>
  <si>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</si>
  <si>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</si>
  <si>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</si>
  <si>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</si>
  <si>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</si>
  <si>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</si>
  <si>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</si>
  <si>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</si>
  <si>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</si>
  <si>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</si>
  <si>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</si>
  <si>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</si>
  <si>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</si>
  <si>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</si>
  <si>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</si>
  <si>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</si>
  <si>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</si>
  <si>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</si>
  <si>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</si>
  <si>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</si>
  <si>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</si>
  <si>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</si>
  <si>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</si>
  <si>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</si>
  <si>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</si>
  <si>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</si>
  <si>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</si>
  <si>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</si>
  <si>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</si>
  <si>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</si>
  <si>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</si>
  <si>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</si>
  <si>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</si>
  <si>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</si>
  <si>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</si>
  <si>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</si>
  <si>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</si>
  <si>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</si>
  <si>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</si>
  <si>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</si>
  <si>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</si>
  <si>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</si>
  <si>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</si>
  <si>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</si>
  <si>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</si>
  <si>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</si>
  <si>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</si>
  <si>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</si>
  <si>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</si>
  <si>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</si>
  <si>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</si>
  <si>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</si>
  <si>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</si>
  <si>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</si>
  <si>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</si>
  <si>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</si>
  <si>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</si>
  <si>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</si>
  <si>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</si>
  <si>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</si>
  <si>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</si>
  <si>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</si>
  <si>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</si>
  <si>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</si>
  <si>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</si>
  <si>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</si>
  <si>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</si>
  <si>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</si>
  <si>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</si>
  <si>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</si>
  <si>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</si>
  <si>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</si>
  <si>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</si>
  <si>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</si>
  <si>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</si>
  <si>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</si>
  <si>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</si>
  <si>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</si>
  <si>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</si>
  <si>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</si>
  <si>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</si>
  <si>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</si>
  <si>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</si>
  <si>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</si>
  <si>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</si>
  <si>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</si>
  <si>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</si>
  <si>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</si>
  <si>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</si>
  <si>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</si>
  <si>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</si>
  <si>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</si>
  <si>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</si>
  <si>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</si>
  <si>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</si>
  <si>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</si>
  <si>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</si>
  <si>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</si>
  <si>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</si>
  <si>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</si>
  <si>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</si>
  <si>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</si>
  <si>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</si>
  <si>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</si>
  <si>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</si>
  <si>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</si>
  <si>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</si>
  <si>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</si>
  <si>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</si>
  <si>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</si>
  <si>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</si>
  <si>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</si>
  <si>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</si>
  <si>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</si>
  <si>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</si>
  <si>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</si>
  <si>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</si>
  <si>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</si>
  <si>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</si>
  <si>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</si>
  <si>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</si>
  <si>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</si>
  <si>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</si>
  <si>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</si>
  <si>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</si>
  <si>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</si>
  <si>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</si>
  <si>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</si>
  <si>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</si>
  <si>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</si>
  <si>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</si>
  <si>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</si>
  <si>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</si>
  <si>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</si>
  <si>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</si>
  <si>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</si>
  <si>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</si>
  <si>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</si>
  <si>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</si>
  <si>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</si>
  <si>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</si>
  <si>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</si>
  <si>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</si>
  <si>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</si>
  <si>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</si>
  <si>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</si>
  <si>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</si>
  <si>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</si>
  <si>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</si>
  <si>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</si>
  <si>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</si>
  <si>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</si>
  <si>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</si>
  <si>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</si>
  <si>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</si>
  <si>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</si>
  <si>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</si>
  <si>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</si>
  <si>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</si>
  <si>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</si>
  <si>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</si>
  <si>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</si>
  <si>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</si>
  <si>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</si>
  <si>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</si>
  <si>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</si>
  <si>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</si>
  <si>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</si>
  <si>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</si>
  <si>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</si>
  <si>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</si>
  <si>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</si>
  <si>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</si>
  <si>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</si>
  <si>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</si>
  <si>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</si>
  <si>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</si>
  <si>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</si>
  <si>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</si>
  <si>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</si>
  <si>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</si>
  <si>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</si>
  <si>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</si>
  <si>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</si>
  <si>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</si>
  <si>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</si>
  <si>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</si>
  <si>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</si>
  <si>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</si>
  <si>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</si>
  <si>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</si>
  <si>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</si>
  <si>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</si>
  <si>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</si>
  <si>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</si>
  <si>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</si>
  <si>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</si>
  <si>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</si>
  <si>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</si>
  <si>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</si>
  <si>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</si>
  <si>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</si>
  <si>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</si>
  <si>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</si>
  <si>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</si>
  <si>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</si>
  <si>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</si>
  <si>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</si>
  <si>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</si>
  <si>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</si>
  <si>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</si>
  <si>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</si>
  <si>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</si>
  <si>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</si>
  <si>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</si>
  <si>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</si>
  <si>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</si>
  <si>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</si>
  <si>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</si>
  <si>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</si>
  <si>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</si>
  <si>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</si>
  <si>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</si>
  <si>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</si>
  <si>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</si>
  <si>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</si>
  <si>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</si>
  <si>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</si>
  <si>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</si>
  <si>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</si>
  <si>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</si>
  <si>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</si>
  <si>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</si>
  <si>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</si>
  <si>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</si>
  <si>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</si>
  <si>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</si>
  <si>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</si>
  <si>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</si>
  <si>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</si>
  <si>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</si>
  <si>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</si>
  <si>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</si>
  <si>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</si>
  <si>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</si>
  <si>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</si>
  <si>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</si>
  <si>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</si>
  <si>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</si>
  <si>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</si>
  <si>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</si>
  <si>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</si>
  <si>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</si>
  <si>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</si>
  <si>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</si>
  <si>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</si>
  <si>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</si>
  <si>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</si>
  <si>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</si>
  <si>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</si>
  <si>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</si>
  <si>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</si>
  <si>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</si>
  <si>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</si>
  <si>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</si>
  <si>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</si>
  <si>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</si>
  <si>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</si>
  <si>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</si>
  <si>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</si>
  <si>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</si>
  <si>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</si>
  <si>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</si>
  <si>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</si>
  <si>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</si>
  <si>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</si>
  <si>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</si>
  <si>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</si>
  <si>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</si>
  <si>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</si>
  <si>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</si>
  <si>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</si>
  <si>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</si>
  <si>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</si>
  <si>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</si>
  <si>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</si>
  <si>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</si>
  <si>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</si>
  <si>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</si>
  <si>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</si>
  <si>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</si>
  <si>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</si>
  <si>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</si>
  <si>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</si>
  <si>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</si>
  <si>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</si>
  <si>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</si>
  <si>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</si>
  <si>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</si>
  <si>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</si>
  <si>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</si>
  <si>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</si>
  <si>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</si>
  <si>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</si>
  <si>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</si>
  <si>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</si>
  <si>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</si>
  <si>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</si>
  <si>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</si>
  <si>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</si>
  <si>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</si>
  <si>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</si>
  <si>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</si>
  <si>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</si>
  <si>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</si>
  <si>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</si>
  <si>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</si>
  <si>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</si>
  <si>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</si>
  <si>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</si>
  <si>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</si>
  <si>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</si>
  <si>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</si>
  <si>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</si>
  <si>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</si>
  <si>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</si>
  <si>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</si>
  <si>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</si>
  <si>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</si>
  <si>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</si>
  <si>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</si>
  <si>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</si>
  <si>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</si>
  <si>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</si>
  <si>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</si>
  <si>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</si>
  <si>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</si>
  <si>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</si>
  <si>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</si>
  <si>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</si>
  <si>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</si>
  <si>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</si>
  <si>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</si>
  <si>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</si>
  <si>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</si>
  <si>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</si>
  <si>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</si>
  <si>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</si>
  <si>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</si>
  <si>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</si>
  <si>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</si>
  <si>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</si>
  <si>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</si>
  <si>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</si>
  <si>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</si>
  <si>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</si>
  <si>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</si>
  <si>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</si>
  <si>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</si>
  <si>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</si>
  <si>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</si>
  <si>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</si>
  <si>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</si>
  <si>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</si>
  <si>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</si>
  <si>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</si>
  <si>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</si>
  <si>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</si>
  <si>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</si>
  <si>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</si>
  <si>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</si>
  <si>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</si>
  <si>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</si>
  <si>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</si>
  <si>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</si>
  <si>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</si>
  <si>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</si>
  <si>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</si>
  <si>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</si>
  <si>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</si>
  <si>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</si>
  <si>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</si>
  <si>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</si>
  <si>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</si>
  <si>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</si>
  <si>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</si>
  <si>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</si>
  <si>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</si>
  <si>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</si>
  <si>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</si>
  <si>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</si>
  <si>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</si>
  <si>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</si>
  <si>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</si>
  <si>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</si>
  <si>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</si>
  <si>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</si>
  <si>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</si>
  <si>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</si>
  <si>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</si>
  <si>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</si>
  <si>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</si>
  <si>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</si>
  <si>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</si>
  <si>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</si>
  <si>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</si>
  <si>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</si>
  <si>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</si>
  <si>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</si>
  <si>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</si>
  <si>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</si>
  <si>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</si>
  <si>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</si>
  <si>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</si>
  <si>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</si>
  <si>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</si>
  <si>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</si>
  <si>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</si>
  <si>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</si>
  <si>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</si>
  <si>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</si>
  <si>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</si>
  <si>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</si>
  <si>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</si>
  <si>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</si>
  <si>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</si>
  <si>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</si>
  <si>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</si>
  <si>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</si>
  <si>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</si>
  <si>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</si>
  <si>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</si>
  <si>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</si>
  <si>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</si>
  <si>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</si>
  <si>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</si>
  <si>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</si>
  <si>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</si>
  <si>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</si>
  <si>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</si>
  <si>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</si>
  <si>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</si>
  <si>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</si>
  <si>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</si>
  <si>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</si>
  <si>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</si>
  <si>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</si>
  <si>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</si>
  <si>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</si>
  <si>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</si>
  <si>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</si>
  <si>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</si>
  <si>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</si>
  <si>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</si>
  <si>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</si>
  <si>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</si>
  <si>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</si>
  <si>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</si>
  <si>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</si>
  <si>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</si>
  <si>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</si>
  <si>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</si>
  <si>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</si>
  <si>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</si>
  <si>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</si>
  <si>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</si>
  <si>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</si>
  <si>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</si>
  <si>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</si>
  <si>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</si>
  <si>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</si>
  <si>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</si>
  <si>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</si>
  <si>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</si>
  <si>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</si>
  <si>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</si>
  <si>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</si>
  <si>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</si>
  <si>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</si>
  <si>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</si>
  <si>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</si>
  <si>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</si>
  <si>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</si>
  <si>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</si>
  <si>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</si>
  <si>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</si>
  <si>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</si>
  <si>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</si>
  <si>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</si>
  <si>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</si>
  <si>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</si>
  <si>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</si>
  <si>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</si>
  <si>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</si>
  <si>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</si>
  <si>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</si>
  <si>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</si>
  <si>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</si>
  <si>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</si>
  <si>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</si>
  <si>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</si>
  <si>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</si>
  <si>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</si>
  <si>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</si>
  <si>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</si>
  <si>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</si>
  <si>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</si>
  <si>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</si>
  <si>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</si>
  <si>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</si>
  <si>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</si>
  <si>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</si>
  <si>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</si>
  <si>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</si>
  <si>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</si>
  <si>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</si>
  <si>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</si>
  <si>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</si>
  <si>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</si>
  <si>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</si>
  <si>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</si>
  <si>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</si>
  <si>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</si>
  <si>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</si>
  <si>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</si>
  <si>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</si>
  <si>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</si>
  <si>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</si>
  <si>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</si>
  <si>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</si>
  <si>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</si>
  <si>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</si>
  <si>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</si>
  <si>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</si>
  <si>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</si>
  <si>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</si>
  <si>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</si>
  <si>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</si>
  <si>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</si>
  <si>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</si>
  <si>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</si>
  <si>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</si>
  <si>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</si>
  <si>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</si>
  <si>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</si>
  <si>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</si>
  <si>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</si>
  <si>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</si>
  <si>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</si>
  <si>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</si>
  <si>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</si>
  <si>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</si>
  <si>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</si>
  <si>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</si>
  <si>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</si>
  <si>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</si>
  <si>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</si>
  <si>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</si>
  <si>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</si>
  <si>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</si>
  <si>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</si>
  <si>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</si>
  <si>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</si>
  <si>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</si>
  <si>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</si>
  <si>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</si>
  <si>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</si>
  <si>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</si>
  <si>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</si>
  <si>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</si>
  <si>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</si>
  <si>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</si>
  <si>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</si>
  <si>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</si>
  <si>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</si>
  <si>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</si>
  <si>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</si>
  <si>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</si>
  <si>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</si>
  <si>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</si>
  <si>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</si>
  <si>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</si>
  <si>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</si>
  <si>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</si>
  <si>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</si>
  <si>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</si>
  <si>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</si>
  <si>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</si>
  <si>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</si>
  <si>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</si>
  <si>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</si>
  <si>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</si>
  <si>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</si>
  <si>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</si>
  <si>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</si>
  <si>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</si>
  <si>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</si>
  <si>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</si>
  <si>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</si>
  <si>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</si>
  <si>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</si>
  <si>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</si>
  <si>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</si>
  <si>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</si>
  <si>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</si>
  <si>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</si>
  <si>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</si>
  <si>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</si>
  <si>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</si>
  <si>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</si>
  <si>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</si>
  <si>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</si>
  <si>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</si>
  <si>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</si>
  <si>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</si>
  <si>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</si>
  <si>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</si>
  <si>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</si>
  <si>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</si>
  <si>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</si>
  <si>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</si>
  <si>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</si>
  <si>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</si>
  <si>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</si>
  <si>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</si>
  <si>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</si>
  <si>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</si>
  <si>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</si>
  <si>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</si>
  <si>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</si>
  <si>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</si>
  <si>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</si>
  <si>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</si>
  <si>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</si>
  <si>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</si>
  <si>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</si>
  <si>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</si>
  <si>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</si>
  <si>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</si>
  <si>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</si>
  <si>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</si>
  <si>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</si>
  <si>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</si>
  <si>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</si>
  <si>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</si>
  <si>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</si>
  <si>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</si>
  <si>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</si>
  <si>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</si>
  <si>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</si>
  <si>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</si>
  <si>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</si>
  <si>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</si>
  <si>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</si>
  <si>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</si>
  <si>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</si>
  <si>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</si>
  <si>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</si>
  <si>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</si>
  <si>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</si>
  <si>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</si>
  <si>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</si>
  <si>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</si>
  <si>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</si>
  <si>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</si>
  <si>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</si>
  <si>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</si>
  <si>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</si>
  <si>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</si>
  <si>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</si>
  <si>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</si>
  <si>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</si>
  <si>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</si>
  <si>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</si>
  <si>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</si>
  <si>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</si>
  <si>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</si>
  <si>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</si>
  <si>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</si>
  <si>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</si>
  <si>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</si>
  <si>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</si>
  <si>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</si>
  <si>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</si>
  <si>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</si>
  <si>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</si>
  <si>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</si>
  <si>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</si>
  <si>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</si>
  <si>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</si>
  <si>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</si>
  <si>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</si>
  <si>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</si>
  <si>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</si>
  <si>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</si>
  <si>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</si>
  <si>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</si>
  <si>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</si>
  <si>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</si>
  <si>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</si>
  <si>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</si>
  <si>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</si>
  <si>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</si>
  <si>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</si>
  <si>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</si>
  <si>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</si>
  <si>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</si>
  <si>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</si>
  <si>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</si>
  <si>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</si>
  <si>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</si>
  <si>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</si>
  <si>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</si>
  <si>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</si>
  <si>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</si>
  <si>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</si>
  <si>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</si>
  <si>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</si>
  <si>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</si>
  <si>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</si>
  <si>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</si>
  <si>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</si>
  <si>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</si>
  <si>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</si>
  <si>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</si>
  <si>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</si>
  <si>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</si>
  <si>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</si>
  <si>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</si>
  <si>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</si>
  <si>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</si>
  <si>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</si>
  <si>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</si>
  <si>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</si>
  <si>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</si>
  <si>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</si>
  <si>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</si>
  <si>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</si>
  <si>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</si>
  <si>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</si>
  <si>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</si>
  <si>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</si>
  <si>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</si>
  <si>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</si>
  <si>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</si>
  <si>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</si>
  <si>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</si>
  <si>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</si>
  <si>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</si>
  <si>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</si>
  <si>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</si>
  <si>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</si>
  <si>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</si>
  <si>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</si>
  <si>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</si>
  <si>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</si>
  <si>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</si>
  <si>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</si>
  <si>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</si>
  <si>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</si>
  <si>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</si>
  <si>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</si>
  <si>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</si>
  <si>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</si>
  <si>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</si>
  <si>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</si>
  <si>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</si>
  <si>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</si>
  <si>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</si>
  <si>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</si>
  <si>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</si>
  <si>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</si>
  <si>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</si>
  <si>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</si>
  <si>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</si>
  <si>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</si>
  <si>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</si>
  <si>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</si>
  <si>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</si>
  <si>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</si>
  <si>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</si>
  <si>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</si>
  <si>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</si>
  <si>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</si>
  <si>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</si>
  <si>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</si>
  <si>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</si>
  <si>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</si>
  <si>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</si>
  <si>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</si>
  <si>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</si>
  <si>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</si>
  <si>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</si>
  <si>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</si>
  <si>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</si>
  <si>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</si>
  <si>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</si>
  <si>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</si>
  <si>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</si>
  <si>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</si>
  <si>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</si>
  <si>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</si>
  <si>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</si>
  <si>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</si>
  <si>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</si>
  <si>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</si>
  <si>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</si>
  <si>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</si>
  <si>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</si>
  <si>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</si>
  <si>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</si>
  <si>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</si>
  <si>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</si>
  <si>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</si>
  <si>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</si>
  <si>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</si>
  <si>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</si>
  <si>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</si>
  <si>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</si>
  <si>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</si>
  <si>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</si>
  <si>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</si>
  <si>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</si>
  <si>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</si>
  <si>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</si>
  <si>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</si>
  <si>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</si>
  <si>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</si>
  <si>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</si>
  <si>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</si>
  <si>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</si>
  <si>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</si>
  <si>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</si>
  <si>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</si>
  <si>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</si>
  <si>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</si>
  <si>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</si>
  <si>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</si>
  <si>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</si>
  <si>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</si>
  <si>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</si>
  <si>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</si>
  <si>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</si>
  <si>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</si>
  <si>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</si>
  <si>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</si>
  <si>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</si>
  <si>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</si>
  <si>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</si>
  <si>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</si>
  <si>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</si>
  <si>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</si>
  <si>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</si>
  <si>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</si>
  <si>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</si>
  <si>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</si>
  <si>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</si>
  <si>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</si>
  <si>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</si>
  <si>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</si>
  <si>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</si>
  <si>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</si>
  <si>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</si>
  <si>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</si>
  <si>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</si>
  <si>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</si>
  <si>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</si>
  <si>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</si>
  <si>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</si>
  <si>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</si>
  <si>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</si>
  <si>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</si>
  <si>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</si>
  <si>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</si>
  <si>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</si>
  <si>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</si>
  <si>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</si>
  <si>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</si>
  <si>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</si>
  <si>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</si>
  <si>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</si>
  <si>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</si>
  <si>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</si>
  <si>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</si>
  <si>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</si>
  <si>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</si>
  <si>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</si>
  <si>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</si>
  <si>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</si>
  <si>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</si>
  <si>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</si>
  <si>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</si>
  <si>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</si>
  <si>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</si>
  <si>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</si>
  <si>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</si>
  <si>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</si>
  <si>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</si>
  <si>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</si>
  <si>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</si>
  <si>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</si>
  <si>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</si>
  <si>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</si>
  <si>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</si>
  <si>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</si>
  <si>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</si>
  <si>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</si>
  <si>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</si>
  <si>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</si>
  <si>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</si>
  <si>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</si>
  <si>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</si>
  <si>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</si>
  <si>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</si>
  <si>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</si>
  <si>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</si>
  <si>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</si>
  <si>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</si>
  <si>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</si>
  <si>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</si>
  <si>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</si>
  <si>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</si>
  <si>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</si>
  <si>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</si>
  <si>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</si>
  <si>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</si>
  <si>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</si>
  <si>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</si>
  <si>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</si>
  <si>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</si>
  <si>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</si>
  <si>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</si>
  <si>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</si>
  <si>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</si>
  <si>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</si>
  <si>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</si>
  <si>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</si>
  <si>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</si>
  <si>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</si>
  <si>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</si>
  <si>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</si>
  <si>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</si>
  <si>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</si>
  <si>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</si>
  <si>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</si>
  <si>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</si>
  <si>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</si>
  <si>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</si>
  <si>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</si>
  <si>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</si>
  <si>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</si>
  <si>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</si>
  <si>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</si>
  <si>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</si>
  <si>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</si>
  <si>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</si>
  <si>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</si>
  <si>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</si>
  <si>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</si>
  <si>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</si>
  <si>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</si>
  <si>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</si>
  <si>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</si>
  <si>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</si>
  <si>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</si>
  <si>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</si>
  <si>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</si>
  <si>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</si>
  <si>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</si>
  <si>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</si>
  <si>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</si>
  <si>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</si>
  <si>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</si>
  <si>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</si>
  <si>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</si>
  <si>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</si>
  <si>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</si>
  <si>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</si>
  <si>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</si>
  <si>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</si>
  <si>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</si>
  <si>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</si>
  <si>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</si>
  <si>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</si>
  <si>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</si>
  <si>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</si>
  <si>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</si>
  <si>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</si>
  <si>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</si>
  <si>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</si>
  <si>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</si>
  <si>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</si>
  <si>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</si>
  <si>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</si>
  <si>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</si>
  <si>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</si>
  <si>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</si>
  <si>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</si>
  <si>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</si>
  <si>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</si>
  <si>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</si>
  <si>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</si>
  <si>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</si>
  <si>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</si>
  <si>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</si>
  <si>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</si>
  <si>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</si>
  <si>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</si>
  <si>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</si>
  <si>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</si>
  <si>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</si>
  <si>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</si>
  <si>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</si>
  <si>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</si>
  <si>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</si>
  <si>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</si>
  <si>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</si>
  <si>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</si>
  <si>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</si>
  <si>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</si>
  <si>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</si>
  <si>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</si>
  <si>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</si>
  <si>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</si>
  <si>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</si>
  <si>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</si>
  <si>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</si>
  <si>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</si>
  <si>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</si>
  <si>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</si>
  <si>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</si>
  <si>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</si>
  <si>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</si>
  <si>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</si>
  <si>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</si>
  <si>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</si>
  <si>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</si>
  <si>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</si>
  <si>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</si>
  <si>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</si>
  <si>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</si>
  <si>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</si>
  <si>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</si>
  <si>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</si>
  <si>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</si>
  <si>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</si>
  <si>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</si>
  <si>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</si>
  <si>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</si>
  <si>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</si>
  <si>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</si>
  <si>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</si>
  <si>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</si>
  <si>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</si>
  <si>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</si>
  <si>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</si>
  <si>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</si>
  <si>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</si>
  <si>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</si>
  <si>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</si>
  <si>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</si>
  <si>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</si>
  <si>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</si>
  <si>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</si>
  <si>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</si>
  <si>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</si>
  <si>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</si>
  <si>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</si>
  <si>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</si>
  <si>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</si>
  <si>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</si>
  <si>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</si>
  <si>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</si>
  <si>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</si>
  <si>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</si>
  <si>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</si>
  <si>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</si>
  <si>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</si>
  <si>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</si>
  <si>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</si>
  <si>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</si>
  <si>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</si>
  <si>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</si>
  <si>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</si>
  <si>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</si>
  <si>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</si>
  <si>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</si>
  <si>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</si>
  <si>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</si>
  <si>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</si>
  <si>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</si>
  <si>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</si>
  <si>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</si>
  <si>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</si>
  <si>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</si>
  <si>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</si>
  <si>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</si>
  <si>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</si>
  <si>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</si>
  <si>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</si>
  <si>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</si>
  <si>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</si>
  <si>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</si>
  <si>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</si>
  <si>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</si>
  <si>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</si>
  <si>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</si>
  <si>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</si>
  <si>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</si>
  <si>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</si>
  <si>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</si>
  <si>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</si>
  <si>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</si>
  <si>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</si>
  <si>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</si>
  <si>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</si>
  <si>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</si>
  <si>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</si>
  <si>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</si>
  <si>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</si>
  <si>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</si>
  <si>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</si>
  <si>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</si>
  <si>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</si>
  <si>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</si>
  <si>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</si>
  <si>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</si>
  <si>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</si>
  <si>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</si>
  <si>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</si>
  <si>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</si>
  <si>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</si>
  <si>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</si>
  <si>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</si>
  <si>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</si>
  <si>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</si>
  <si>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</si>
  <si>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</si>
  <si>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</si>
  <si>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</si>
  <si>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</si>
  <si>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</si>
  <si>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</si>
  <si>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</si>
  <si>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</si>
  <si>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</si>
  <si>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</si>
  <si>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</si>
  <si>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</si>
  <si>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</si>
  <si>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</si>
  <si>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</si>
  <si>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</si>
  <si>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</si>
  <si>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</si>
  <si>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</si>
  <si>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</si>
  <si>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</si>
  <si>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</si>
  <si>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</si>
  <si>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</si>
  <si>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</si>
  <si>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</si>
  <si>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</si>
  <si>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</si>
  <si>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</si>
  <si>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</si>
  <si>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</si>
  <si>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</si>
  <si>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</si>
  <si>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</si>
  <si>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</si>
  <si>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</si>
  <si>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</si>
  <si>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</si>
  <si>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</si>
  <si>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</si>
  <si>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</si>
  <si>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</si>
  <si>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</si>
  <si>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</si>
  <si>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</si>
  <si>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</si>
  <si>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</si>
  <si>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</si>
  <si>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</si>
  <si>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</si>
  <si>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</si>
  <si>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</si>
  <si>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</si>
  <si>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</si>
  <si>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</si>
  <si>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</si>
  <si>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</si>
  <si>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</si>
  <si>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</si>
  <si>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</si>
  <si>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</si>
  <si>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</si>
  <si>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</si>
  <si>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</si>
  <si>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</si>
  <si>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</si>
  <si>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</si>
  <si>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</si>
  <si>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</si>
  <si>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</si>
  <si>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</si>
  <si>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</si>
  <si>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</si>
  <si>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</si>
  <si>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</si>
  <si>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</si>
  <si>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</si>
  <si>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</si>
  <si>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</si>
  <si>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</si>
  <si>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</si>
  <si>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</si>
  <si>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</si>
  <si>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</si>
  <si>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</si>
  <si>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</si>
  <si>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</si>
  <si>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</si>
  <si>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</si>
  <si>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</si>
  <si>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</si>
  <si>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</si>
  <si>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</si>
  <si>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</si>
  <si>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</si>
  <si>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</si>
  <si>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</si>
  <si>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</si>
  <si>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</si>
  <si>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</si>
  <si>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</si>
  <si>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</si>
  <si>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</si>
  <si>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</si>
  <si>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</si>
  <si>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</si>
  <si>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</si>
  <si>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</si>
  <si>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</si>
  <si>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</si>
  <si>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</si>
  <si>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</si>
  <si>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</si>
  <si>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</si>
  <si>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</si>
  <si>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</si>
  <si>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</si>
  <si>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</si>
  <si>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</si>
  <si>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</si>
  <si>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</si>
  <si>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</si>
  <si>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</si>
  <si>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</si>
  <si>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</si>
  <si>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</si>
  <si>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</si>
  <si>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</si>
  <si>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</si>
  <si>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</si>
  <si>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</si>
  <si>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</si>
  <si>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</si>
  <si>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</si>
  <si>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</si>
  <si>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</si>
  <si>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</si>
  <si>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</si>
  <si>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</si>
  <si>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</si>
  <si>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</si>
  <si>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</si>
  <si>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</si>
  <si>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</si>
  <si>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</si>
  <si>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</si>
  <si>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</si>
  <si>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</si>
  <si>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</si>
  <si>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</si>
  <si>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</si>
  <si>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</si>
  <si>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</si>
  <si>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</si>
  <si>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</si>
  <si>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</si>
  <si>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</si>
  <si>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</si>
  <si>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</si>
  <si>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</si>
  <si>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</si>
  <si>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</si>
  <si>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</si>
  <si>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</si>
  <si>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</si>
  <si>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</si>
  <si>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</si>
  <si>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</si>
  <si>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</si>
  <si>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</si>
  <si>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</si>
  <si>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</si>
  <si>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</si>
  <si>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</si>
  <si>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</si>
  <si>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</si>
  <si>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</si>
  <si>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</si>
  <si>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</si>
  <si>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</si>
  <si>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</si>
  <si>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</si>
  <si>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</si>
  <si>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</si>
  <si>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</si>
  <si>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</si>
  <si>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</si>
  <si>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</si>
  <si>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</si>
  <si>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</si>
  <si>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</si>
  <si>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</si>
  <si>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</si>
  <si>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</si>
  <si>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</si>
  <si>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</si>
  <si>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</si>
  <si>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</si>
  <si>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</si>
  <si>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</si>
  <si>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</si>
  <si>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</si>
  <si>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</si>
  <si>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</si>
  <si>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</si>
  <si>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</si>
  <si>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</si>
  <si>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</si>
  <si>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</si>
  <si>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</si>
  <si>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</si>
  <si>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</si>
  <si>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</si>
  <si>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</si>
  <si>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</si>
  <si>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</si>
  <si>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</si>
  <si>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</si>
  <si>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</si>
  <si>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</si>
  <si>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</si>
  <si>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</si>
  <si>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</si>
  <si>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</si>
  <si>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</si>
  <si>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</si>
  <si>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</si>
  <si>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</si>
  <si>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</si>
  <si>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</si>
  <si>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</si>
  <si>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</si>
  <si>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</si>
  <si>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</si>
  <si>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</si>
  <si>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</si>
  <si>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</si>
  <si>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</si>
  <si>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</si>
  <si>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</si>
  <si>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</si>
  <si>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</si>
  <si>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</si>
  <si>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</si>
  <si>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</si>
  <si>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</si>
  <si>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</si>
  <si>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</si>
  <si>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</si>
  <si>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</si>
  <si>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</si>
  <si>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</si>
  <si>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</si>
  <si>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</si>
  <si>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</si>
  <si>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</si>
  <si>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</si>
  <si>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</si>
  <si>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</si>
  <si>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</si>
  <si>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</si>
  <si>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</si>
  <si>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</si>
  <si>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</si>
  <si>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</si>
  <si>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</si>
  <si>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</si>
  <si>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</si>
  <si>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</si>
  <si>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</si>
  <si>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</si>
  <si>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</si>
  <si>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</si>
  <si>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</si>
  <si>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</si>
  <si>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</si>
  <si>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</si>
  <si>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</si>
  <si>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</si>
  <si>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</si>
  <si>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</si>
  <si>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</si>
  <si>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</si>
  <si>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</si>
  <si>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</si>
  <si>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</si>
  <si>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</si>
  <si>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</si>
  <si>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</si>
  <si>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</si>
  <si>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</si>
  <si>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</si>
  <si>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</si>
  <si>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</si>
  <si>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</si>
  <si>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</si>
  <si>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</si>
  <si>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</si>
  <si>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</si>
  <si>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</si>
  <si>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</si>
  <si>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</si>
  <si>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</si>
  <si>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</si>
  <si>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</si>
  <si>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</si>
  <si>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</si>
  <si>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</si>
  <si>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</si>
  <si>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</si>
  <si>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</si>
  <si>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</si>
  <si>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</si>
  <si>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</si>
  <si>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</si>
  <si>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</si>
  <si>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</si>
  <si>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</si>
  <si>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</si>
  <si>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</si>
  <si>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</si>
  <si>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</si>
  <si>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</si>
  <si>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</si>
  <si>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</si>
  <si>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</si>
  <si>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</si>
  <si>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</si>
  <si>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</si>
  <si>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</si>
  <si>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</si>
  <si>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</si>
  <si>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</si>
  <si>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</si>
  <si>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</si>
  <si>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</si>
  <si>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</si>
  <si>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</si>
  <si>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</si>
  <si>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</si>
  <si>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</si>
  <si>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</si>
  <si>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</si>
  <si>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</si>
  <si>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</si>
  <si>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</si>
  <si>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</si>
  <si>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</si>
  <si>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</si>
  <si>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</si>
  <si>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</si>
  <si>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</si>
  <si>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</si>
  <si>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</si>
  <si>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</si>
  <si>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</si>
  <si>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</si>
  <si>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</si>
  <si>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</si>
  <si>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</si>
  <si>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</si>
  <si>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</si>
  <si>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</si>
  <si>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</si>
  <si>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</si>
  <si>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</si>
  <si>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</si>
  <si>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</si>
  <si>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</si>
  <si>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</si>
  <si>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</si>
  <si>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</si>
  <si>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</si>
  <si>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</si>
  <si>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</si>
  <si>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</si>
  <si>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</si>
  <si>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</si>
  <si>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</si>
  <si>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</si>
  <si>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</si>
  <si>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</si>
  <si>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</si>
  <si>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</si>
  <si>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</si>
  <si>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</si>
  <si>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</si>
  <si>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</si>
  <si>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</si>
  <si>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</si>
  <si>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</si>
  <si>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</si>
  <si>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</si>
  <si>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</si>
  <si>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</si>
  <si>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</si>
  <si>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</si>
  <si>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</si>
  <si>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</si>
  <si>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</si>
  <si>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</si>
  <si>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</si>
  <si>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</si>
  <si>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</si>
  <si>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</si>
  <si>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</si>
  <si>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</si>
  <si>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</si>
  <si>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</si>
  <si>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</si>
  <si>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</si>
  <si>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</si>
  <si>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</si>
  <si>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</si>
  <si>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</si>
  <si>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</si>
  <si>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</si>
  <si>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</si>
  <si>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</si>
  <si>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</si>
  <si>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</si>
  <si>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</si>
  <si>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</si>
  <si>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</si>
  <si>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</si>
  <si>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</si>
  <si>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</si>
  <si>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</si>
  <si>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</si>
  <si>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</si>
  <si>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</si>
  <si>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</si>
  <si>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</si>
  <si>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</si>
  <si>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</si>
  <si>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</si>
  <si>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</si>
  <si>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</si>
  <si>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</si>
  <si>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</si>
  <si>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</si>
  <si>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</si>
  <si>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</si>
  <si>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</si>
  <si>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</si>
  <si>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</si>
  <si>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</si>
  <si>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</si>
  <si>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</si>
  <si>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</si>
  <si>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</si>
  <si>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</si>
  <si>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</si>
  <si>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</si>
  <si>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</si>
  <si>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</si>
  <si>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</si>
  <si>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</si>
  <si>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</si>
  <si>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</si>
  <si>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</si>
  <si>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</si>
  <si>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</si>
  <si>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</si>
  <si>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</si>
  <si>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</si>
  <si>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</si>
  <si>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</si>
  <si>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</si>
  <si>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</si>
  <si>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</si>
  <si>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</si>
  <si>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</si>
  <si>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</si>
  <si>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</si>
  <si>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</si>
  <si>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</si>
  <si>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</si>
  <si>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</si>
  <si>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</si>
  <si>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</si>
  <si>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</si>
  <si>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</si>
  <si>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</si>
  <si>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</si>
  <si>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</si>
  <si>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</si>
  <si>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</si>
  <si>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</si>
  <si>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</si>
  <si>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</si>
  <si>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</si>
  <si>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</si>
  <si>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</si>
  <si>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</si>
  <si>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</si>
  <si>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</si>
  <si>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</si>
  <si>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</si>
  <si>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</si>
  <si>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</si>
  <si>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</si>
  <si>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</si>
  <si>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</si>
  <si>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</si>
  <si>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</si>
  <si>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</si>
  <si>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</si>
  <si>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</si>
  <si>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</si>
  <si>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</si>
  <si>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</si>
  <si>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</si>
  <si>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</si>
  <si>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</si>
  <si>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</si>
  <si>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</si>
  <si>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</si>
  <si>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</si>
  <si>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</si>
  <si>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</si>
  <si>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</si>
  <si>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</si>
  <si>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</si>
  <si>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</si>
  <si>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</si>
  <si>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</si>
  <si>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</si>
  <si>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</si>
  <si>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</si>
  <si>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</si>
  <si>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</si>
  <si>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</si>
  <si>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</si>
  <si>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</si>
  <si>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</si>
  <si>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</si>
  <si>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</si>
  <si>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</si>
  <si>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</si>
  <si>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</si>
  <si>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</si>
  <si>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</si>
  <si>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</si>
  <si>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</si>
  <si>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</si>
  <si>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</si>
  <si>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</si>
  <si>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</si>
  <si>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</si>
  <si>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</si>
  <si>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</si>
  <si>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</si>
  <si>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</si>
  <si>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</si>
  <si>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</si>
  <si>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</si>
  <si>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</si>
  <si>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</si>
  <si>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</si>
  <si>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</si>
  <si>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</si>
  <si>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</si>
  <si>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</si>
  <si>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</si>
  <si>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</si>
  <si>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</si>
  <si>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</si>
  <si>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</si>
  <si>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</si>
  <si>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</si>
  <si>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</si>
  <si>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</si>
  <si>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</si>
  <si>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</si>
  <si>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</si>
  <si>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</si>
  <si>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</si>
  <si>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</si>
  <si>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</si>
  <si>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</si>
  <si>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</si>
  <si>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</si>
  <si>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</si>
  <si>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</si>
  <si>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</si>
  <si>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</si>
  <si>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</si>
  <si>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</si>
  <si>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</si>
  <si>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</si>
  <si>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</si>
  <si>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</si>
  <si>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</si>
  <si>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</si>
  <si>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</si>
  <si>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</si>
  <si>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</si>
  <si>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</si>
  <si>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</si>
  <si>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</si>
  <si>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</si>
  <si>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</si>
  <si>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</si>
  <si>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</si>
  <si>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</si>
  <si>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</si>
  <si>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</si>
  <si>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</si>
  <si>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</si>
  <si>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</si>
  <si>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</si>
  <si>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</si>
  <si>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</si>
  <si>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</si>
  <si>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</si>
  <si>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</si>
  <si>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</si>
  <si>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</si>
  <si>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</si>
  <si>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</si>
  <si>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</si>
  <si>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</si>
  <si>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</si>
  <si>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</si>
  <si>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</si>
  <si>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</si>
  <si>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</si>
  <si>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</si>
  <si>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</si>
  <si>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</si>
  <si>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</si>
  <si>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</si>
  <si>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</si>
  <si>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</si>
  <si>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</si>
  <si>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</si>
  <si>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</si>
  <si>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</si>
  <si>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</si>
  <si>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</si>
  <si>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</si>
  <si>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</si>
  <si>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</si>
  <si>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</si>
  <si>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</si>
  <si>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</si>
  <si>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</si>
  <si>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</si>
  <si>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</si>
  <si>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</si>
  <si>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</si>
  <si>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</si>
  <si>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</si>
  <si>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</si>
  <si>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</si>
  <si>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</si>
  <si>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</si>
  <si>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</si>
  <si>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</si>
  <si>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</si>
  <si>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</si>
  <si>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</si>
  <si>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</si>
  <si>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</si>
  <si>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</si>
  <si>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</si>
  <si>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</si>
  <si>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</si>
  <si>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</si>
  <si>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</si>
  <si>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</si>
  <si>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</si>
  <si>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</si>
  <si>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</si>
  <si>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</si>
  <si>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</si>
  <si>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</si>
  <si>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</si>
  <si>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</si>
  <si>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</si>
  <si>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</si>
  <si>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</si>
  <si>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</si>
  <si>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</si>
  <si>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</si>
  <si>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</si>
  <si>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</si>
  <si>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</si>
  <si>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</si>
  <si>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</si>
  <si>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</si>
  <si>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</si>
  <si>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</si>
  <si>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</si>
  <si>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</si>
  <si>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</si>
  <si>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</si>
  <si>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</si>
  <si>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</si>
  <si>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</si>
  <si>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</si>
  <si>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</si>
  <si>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</si>
  <si>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</si>
  <si>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</si>
  <si>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</si>
  <si>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</si>
  <si>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</si>
  <si>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</si>
  <si>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</si>
  <si>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</si>
  <si>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</si>
  <si>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</si>
  <si>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</si>
  <si>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</si>
  <si>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</si>
  <si>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</si>
  <si>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</si>
  <si>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</si>
  <si>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</si>
  <si>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</si>
  <si>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</si>
  <si>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</si>
  <si>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</si>
  <si>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</si>
  <si>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</si>
  <si>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</si>
  <si>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</si>
  <si>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</si>
  <si>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</si>
  <si>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</si>
  <si>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</si>
  <si>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</si>
  <si>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</si>
  <si>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</si>
  <si>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</si>
  <si>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</si>
  <si>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</si>
  <si>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</si>
  <si>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</si>
  <si>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</si>
  <si>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</si>
  <si>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</si>
  <si>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</si>
  <si>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</si>
  <si>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</si>
  <si>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</si>
  <si>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</si>
  <si>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</si>
  <si>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</si>
  <si>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</si>
  <si>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</si>
  <si>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</si>
  <si>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</si>
  <si>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</si>
  <si>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</si>
  <si>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</si>
  <si>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</si>
  <si>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</si>
  <si>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</si>
  <si>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</si>
  <si>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</si>
  <si>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</si>
  <si>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</si>
  <si>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</si>
  <si>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</si>
  <si>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</si>
  <si>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</si>
  <si>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</si>
  <si>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</si>
  <si>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</si>
  <si>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</si>
  <si>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</si>
  <si>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</si>
  <si>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</si>
  <si>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</si>
  <si>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</si>
  <si>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</si>
  <si>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</si>
  <si>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</si>
  <si>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</si>
  <si>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</si>
  <si>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</si>
  <si>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</si>
  <si>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</si>
  <si>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</si>
  <si>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</si>
  <si>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</si>
  <si>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</si>
  <si>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</si>
  <si>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</si>
  <si>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</si>
  <si>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</si>
  <si>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</si>
  <si>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</si>
  <si>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</si>
  <si>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</si>
  <si>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</si>
  <si>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</si>
  <si>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</si>
  <si>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</si>
  <si>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</si>
  <si>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</si>
  <si>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</si>
  <si>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</si>
  <si>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</si>
  <si>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</si>
  <si>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</si>
  <si>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</si>
  <si>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</si>
  <si>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</si>
  <si>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</si>
  <si>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</si>
  <si>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</si>
  <si>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</si>
  <si>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</si>
  <si>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</si>
  <si>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</si>
  <si>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</si>
  <si>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</si>
  <si>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</si>
  <si>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</si>
  <si>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</si>
  <si>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</si>
  <si>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</si>
  <si>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</si>
  <si>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</si>
  <si>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</si>
  <si>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</si>
  <si>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</si>
  <si>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</si>
  <si>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</si>
  <si>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</si>
  <si>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</si>
  <si>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</si>
  <si>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</si>
  <si>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</si>
  <si>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</si>
  <si>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</si>
  <si>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</si>
  <si>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</si>
  <si>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</si>
  <si>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</si>
  <si>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</si>
  <si>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</si>
  <si>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</si>
  <si>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</si>
  <si>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</si>
  <si>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</si>
  <si>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</si>
  <si>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</si>
  <si>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</si>
  <si>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</si>
  <si>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</si>
  <si>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</si>
  <si>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</si>
  <si>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</si>
  <si>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</si>
  <si>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</si>
  <si>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</si>
  <si>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</si>
  <si>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</si>
  <si>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</si>
  <si>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</si>
  <si>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</si>
  <si>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</si>
  <si>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</si>
  <si>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</si>
  <si>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</si>
  <si>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</si>
  <si>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</si>
  <si>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</si>
  <si>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</si>
  <si>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</si>
  <si>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</si>
  <si>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</si>
  <si>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</si>
  <si>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</si>
  <si>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</si>
  <si>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</si>
  <si>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</si>
  <si>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</si>
  <si>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</si>
  <si>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</si>
  <si>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</si>
  <si>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</si>
  <si>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</si>
  <si>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</si>
  <si>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</si>
  <si>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</si>
  <si>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</si>
  <si>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</si>
  <si>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</si>
  <si>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</si>
  <si>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</si>
  <si>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</si>
  <si>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</si>
  <si>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</si>
  <si>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</si>
  <si>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</si>
  <si>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</si>
  <si>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</si>
  <si>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</si>
  <si>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</si>
  <si>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</si>
  <si>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</si>
  <si>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</si>
  <si>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</si>
  <si>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</si>
  <si>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</si>
  <si>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</si>
  <si>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</si>
  <si>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</si>
  <si>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</si>
  <si>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</si>
  <si>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</si>
  <si>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</si>
  <si>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</si>
  <si>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</si>
  <si>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</si>
  <si>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</si>
  <si>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</si>
  <si>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</si>
  <si>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</si>
  <si>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</si>
  <si>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</si>
  <si>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</si>
  <si>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</si>
  <si>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</si>
  <si>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</si>
  <si>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</si>
  <si>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</si>
  <si>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</si>
  <si>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</si>
  <si>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</si>
  <si>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</si>
  <si>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</si>
  <si>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</si>
  <si>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</si>
  <si>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</si>
  <si>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</si>
  <si>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</si>
  <si>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</si>
  <si>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</si>
  <si>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</si>
  <si>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</si>
  <si>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</si>
  <si>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</si>
  <si>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</si>
  <si>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</si>
  <si>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</si>
  <si>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</si>
  <si>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</si>
  <si>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</si>
  <si>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</si>
  <si>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</si>
  <si>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</si>
  <si>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</si>
  <si>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</si>
  <si>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</si>
  <si>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</si>
  <si>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</si>
  <si>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</si>
  <si>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</si>
  <si>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</si>
  <si>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</si>
  <si>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</si>
  <si>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</si>
  <si>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</si>
  <si>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</si>
  <si>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</si>
  <si>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</si>
  <si>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</si>
  <si>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</si>
  <si>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</si>
  <si>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</si>
  <si>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</si>
  <si>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</si>
  <si>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</si>
  <si>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</si>
  <si>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</si>
  <si>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</si>
  <si>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</si>
  <si>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</si>
  <si>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</si>
  <si>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</si>
  <si>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</si>
  <si>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</si>
  <si>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</si>
  <si>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</si>
  <si>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</si>
  <si>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</si>
  <si>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</si>
  <si>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</si>
  <si>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</si>
  <si>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</si>
  <si>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</si>
  <si>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</si>
  <si>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</si>
  <si>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</si>
  <si>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</si>
  <si>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</si>
  <si>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</si>
  <si>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</si>
  <si>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</si>
  <si>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</si>
  <si>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</si>
  <si>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</si>
  <si>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</si>
  <si>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</si>
  <si>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</si>
  <si>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</si>
  <si>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</si>
  <si>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</si>
  <si>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</si>
  <si>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</si>
  <si>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</si>
  <si>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</si>
  <si>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</si>
  <si>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</si>
  <si>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</si>
  <si>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</si>
  <si>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</si>
  <si>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</si>
  <si>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</si>
  <si>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</si>
  <si>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</si>
  <si>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</si>
  <si>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</si>
  <si>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</si>
  <si>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</si>
  <si>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</si>
  <si>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</si>
  <si>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</si>
  <si>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</si>
  <si>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</si>
  <si>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</si>
  <si>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</si>
  <si>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</si>
  <si>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</si>
  <si>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</si>
  <si>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</si>
  <si>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</si>
  <si>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</si>
  <si>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</si>
  <si>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</si>
  <si>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</si>
  <si>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</si>
  <si>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</si>
  <si>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</si>
  <si>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</si>
  <si>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</si>
  <si>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</si>
  <si>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</si>
  <si>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</si>
  <si>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</si>
  <si>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</si>
  <si>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</si>
  <si>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</si>
  <si>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</si>
  <si>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</si>
  <si>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</si>
  <si>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</si>
  <si>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</si>
  <si>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</si>
  <si>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</si>
  <si>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</si>
  <si>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</si>
  <si>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</si>
  <si>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</si>
  <si>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</si>
  <si>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</si>
  <si>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</si>
  <si>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</si>
  <si>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</si>
  <si>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</si>
  <si>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</si>
  <si>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</si>
  <si>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</si>
  <si>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</si>
  <si>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</si>
  <si>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</si>
  <si>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</si>
  <si>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</si>
  <si>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</si>
  <si>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</si>
  <si>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</si>
  <si>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</si>
  <si>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</si>
  <si>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</si>
  <si>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</si>
  <si>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</si>
  <si>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</si>
  <si>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</si>
  <si>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</si>
  <si>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</si>
  <si>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</si>
  <si>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</si>
  <si>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</si>
  <si>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</si>
  <si>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</si>
  <si>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</si>
  <si>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</si>
  <si>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</si>
  <si>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</si>
  <si>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</si>
  <si>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</si>
  <si>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</si>
  <si>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</si>
  <si>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</si>
  <si>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</si>
  <si>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</si>
  <si>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</si>
  <si>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</si>
  <si>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</si>
  <si>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</si>
  <si>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</si>
  <si>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</si>
  <si>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</si>
  <si>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</si>
  <si>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</si>
  <si>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</si>
  <si>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</si>
  <si>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</si>
  <si>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</si>
  <si>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</si>
  <si>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</si>
  <si>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</si>
  <si>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</si>
  <si>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</si>
  <si>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</si>
  <si>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</si>
  <si>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</si>
  <si>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</si>
  <si>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</si>
  <si>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</si>
  <si>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</si>
  <si>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</si>
  <si>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</si>
  <si>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</si>
  <si>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</si>
  <si>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</si>
  <si>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</si>
  <si>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</si>
  <si>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</si>
  <si>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</si>
  <si>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</si>
  <si>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</si>
  <si>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</si>
  <si>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</si>
  <si>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</si>
  <si>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</si>
  <si>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</si>
  <si>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</si>
  <si>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</si>
  <si>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</si>
  <si>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</si>
  <si>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</si>
  <si>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</si>
  <si>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</si>
  <si>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</si>
  <si>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</si>
  <si>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</si>
  <si>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</si>
  <si>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</si>
  <si>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</si>
  <si>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</si>
  <si>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</si>
  <si>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</si>
  <si>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</si>
  <si>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</si>
  <si>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</si>
  <si>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</si>
  <si>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</si>
  <si>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</si>
  <si>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</si>
  <si>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</si>
  <si>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</si>
  <si>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</si>
  <si>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</si>
  <si>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</si>
  <si>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</si>
  <si>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</si>
  <si>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</si>
  <si>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</si>
  <si>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</si>
  <si>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</si>
  <si>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</si>
  <si>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</si>
  <si>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</si>
  <si>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</si>
  <si>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</si>
  <si>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</si>
  <si>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</si>
  <si>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</si>
  <si>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</si>
  <si>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</si>
  <si>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</si>
  <si>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</si>
  <si>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</si>
  <si>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</si>
  <si>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</si>
  <si>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</si>
  <si>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</si>
  <si>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</si>
  <si>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</si>
  <si>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</si>
  <si>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</si>
  <si>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</si>
  <si>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</si>
  <si>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</si>
  <si>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</si>
  <si>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</si>
  <si>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</si>
  <si>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</si>
  <si>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</si>
  <si>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</si>
  <si>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</si>
  <si>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</si>
  <si>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</si>
  <si>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</si>
  <si>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</si>
  <si>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</si>
  <si>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</si>
  <si>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</si>
  <si>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</si>
  <si>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</si>
  <si>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</si>
  <si>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</si>
  <si>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</si>
  <si>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</si>
  <si>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</si>
  <si>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</si>
  <si>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</si>
  <si>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</si>
  <si>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</si>
  <si>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</si>
  <si>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</si>
  <si>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</si>
  <si>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</si>
  <si>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</si>
  <si>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</si>
  <si>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</si>
  <si>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</si>
  <si>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</si>
  <si>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</si>
  <si>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</si>
  <si>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</si>
  <si>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</si>
  <si>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</si>
  <si>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</si>
  <si>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</si>
  <si>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</si>
  <si>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</si>
  <si>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</si>
  <si>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</si>
  <si>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</si>
  <si>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</si>
  <si>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</si>
  <si>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</si>
  <si>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</si>
  <si>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</si>
  <si>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</si>
  <si>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</si>
  <si>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</si>
  <si>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</si>
  <si>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</si>
  <si>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</si>
  <si>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</si>
  <si>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</si>
  <si>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</si>
  <si>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</si>
  <si>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</si>
  <si>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</si>
  <si>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</si>
  <si>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</si>
  <si>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</si>
  <si>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</si>
  <si>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</si>
  <si>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</si>
  <si>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</si>
  <si>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</si>
  <si>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</si>
  <si>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</si>
  <si>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</si>
  <si>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</si>
  <si>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</si>
  <si>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</si>
  <si>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</si>
  <si>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</si>
  <si>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</si>
  <si>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</si>
  <si>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</si>
  <si>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</si>
  <si>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</si>
  <si>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</si>
  <si>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</si>
  <si>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</si>
  <si>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</si>
  <si>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</si>
  <si>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</si>
  <si>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</si>
  <si>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</si>
  <si>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</si>
  <si>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</si>
  <si>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</si>
  <si>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</si>
  <si>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</si>
  <si>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</si>
  <si>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</si>
  <si>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</si>
  <si>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</si>
  <si>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</si>
  <si>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</si>
  <si>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</si>
  <si>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</si>
  <si>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</si>
  <si>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</si>
  <si>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</si>
  <si>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</si>
  <si>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</si>
  <si>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</si>
  <si>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</si>
  <si>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</si>
  <si>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</si>
  <si>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</si>
  <si>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</si>
  <si>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</si>
  <si>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</si>
  <si>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</si>
  <si>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</si>
  <si>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</si>
  <si>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</si>
  <si>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</si>
  <si>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</si>
  <si>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</si>
  <si>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</si>
  <si>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</si>
  <si>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</si>
  <si>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</si>
  <si>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</si>
  <si>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</si>
  <si>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</si>
  <si>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</si>
  <si>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</si>
  <si>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</si>
  <si>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</si>
  <si>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</si>
  <si>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</si>
  <si>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</si>
  <si>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</si>
  <si>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</si>
  <si>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</si>
  <si>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</si>
  <si>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</si>
  <si>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</si>
  <si>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</si>
  <si>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</si>
  <si>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</si>
  <si>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</si>
  <si>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</si>
  <si>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</si>
  <si>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</si>
  <si>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</si>
  <si>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</si>
  <si>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</si>
  <si>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</si>
  <si>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</si>
  <si>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</si>
  <si>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</si>
  <si>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</si>
  <si>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</si>
  <si>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</si>
  <si>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</si>
  <si>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</si>
  <si>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</si>
  <si>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</si>
  <si>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</si>
  <si>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</si>
  <si>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</si>
  <si>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</si>
  <si>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</si>
  <si>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</si>
  <si>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</si>
  <si>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</si>
  <si>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</si>
  <si>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</si>
  <si>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</si>
  <si>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</si>
  <si>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</si>
  <si>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</si>
  <si>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</si>
  <si>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</si>
  <si>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</si>
  <si>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</si>
  <si>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</si>
  <si>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</si>
  <si>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</si>
  <si>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</si>
  <si>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</si>
  <si>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</si>
  <si>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</si>
  <si>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</si>
  <si>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</si>
  <si>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</si>
  <si>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</si>
  <si>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</si>
  <si>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</si>
  <si>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</si>
  <si>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</si>
  <si>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</si>
  <si>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</si>
  <si>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</si>
  <si>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</si>
  <si>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</si>
  <si>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</si>
  <si>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</si>
  <si>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</si>
  <si>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</si>
  <si>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</si>
  <si>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</si>
  <si>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</si>
  <si>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</si>
  <si>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</si>
  <si>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</si>
  <si>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</si>
  <si>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</si>
  <si>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</si>
  <si>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</si>
  <si>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</si>
  <si>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</si>
  <si>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</si>
  <si>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</si>
  <si>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</si>
  <si>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</si>
  <si>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</si>
  <si>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</si>
  <si>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</si>
  <si>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</si>
  <si>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</si>
  <si>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</si>
  <si>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</si>
  <si>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</si>
  <si>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</si>
  <si>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</si>
  <si>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</si>
  <si>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</si>
  <si>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</si>
  <si>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</si>
  <si>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</si>
  <si>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</si>
  <si>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</si>
  <si>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</si>
  <si>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</si>
  <si>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</si>
  <si>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</si>
  <si>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</si>
  <si>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</si>
  <si>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</si>
  <si>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</si>
  <si>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</si>
  <si>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</si>
  <si>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</si>
  <si>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</si>
  <si>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</si>
  <si>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</si>
  <si>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</si>
  <si>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</si>
  <si>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</si>
  <si>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</si>
  <si>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</si>
  <si>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</si>
  <si>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</si>
  <si>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</si>
  <si>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</si>
  <si>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</si>
  <si>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</si>
  <si>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</si>
  <si>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</si>
  <si>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</si>
  <si>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</si>
  <si>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</si>
  <si>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</si>
  <si>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</si>
  <si>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</si>
  <si>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</si>
  <si>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</si>
  <si>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</si>
  <si>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</si>
  <si>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</si>
  <si>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</si>
  <si>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</si>
  <si>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</si>
  <si>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</si>
  <si>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</si>
  <si>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</si>
  <si>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</si>
  <si>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</si>
  <si>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</si>
  <si>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</si>
  <si>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</si>
  <si>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</si>
  <si>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</si>
  <si>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</si>
  <si>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</si>
  <si>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</si>
  <si>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</si>
  <si>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</si>
  <si>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</si>
  <si>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</si>
  <si>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</si>
  <si>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</si>
  <si>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</si>
  <si>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</si>
  <si>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</si>
  <si>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</si>
  <si>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</si>
  <si>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</si>
  <si>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</si>
  <si>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</si>
  <si>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</si>
  <si>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</si>
  <si>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</si>
  <si>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</si>
  <si>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</si>
  <si>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</si>
  <si>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</si>
  <si>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</si>
  <si>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</si>
  <si>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</si>
  <si>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</si>
  <si>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</si>
  <si>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</si>
  <si>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</si>
  <si>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</si>
  <si>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</si>
  <si>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</si>
  <si>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</si>
  <si>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</si>
  <si>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</si>
  <si>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</si>
  <si>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</si>
  <si>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</si>
  <si>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</si>
  <si>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</si>
  <si>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</si>
  <si>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</si>
  <si>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</si>
  <si>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</si>
  <si>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</si>
  <si>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</si>
  <si>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</si>
  <si>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</si>
  <si>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</si>
  <si>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</si>
  <si>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</si>
  <si>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</si>
  <si>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</si>
  <si>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</si>
  <si>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</si>
  <si>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</si>
  <si>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</si>
  <si>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</si>
  <si>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</si>
  <si>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</si>
  <si>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</si>
  <si>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</si>
  <si>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</si>
  <si>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</si>
  <si>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</si>
  <si>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</si>
  <si>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</si>
  <si>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</si>
  <si>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</si>
  <si>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</si>
  <si>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</si>
  <si>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</si>
  <si>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</si>
  <si>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</si>
  <si>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</si>
  <si>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</si>
  <si>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</si>
  <si>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</si>
  <si>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</si>
  <si>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</si>
  <si>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</si>
  <si>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</si>
  <si>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</si>
  <si>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</si>
  <si>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</si>
  <si>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</si>
  <si>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</si>
  <si>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</si>
  <si>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</si>
  <si>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</si>
  <si>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</si>
  <si>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</si>
  <si>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</si>
  <si>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</si>
  <si>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</si>
  <si>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</si>
  <si>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</si>
  <si>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</si>
  <si>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</si>
  <si>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</si>
  <si>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</si>
  <si>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</si>
  <si>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</si>
  <si>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</si>
  <si>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</si>
  <si>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</si>
  <si>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</si>
  <si>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</si>
  <si>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</si>
  <si>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</si>
  <si>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</si>
  <si>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</si>
  <si>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</si>
  <si>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</si>
  <si>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</si>
  <si>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</si>
  <si>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</si>
  <si>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</si>
  <si>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</si>
  <si>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</si>
  <si>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</si>
  <si>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</si>
  <si>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</si>
  <si>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</si>
  <si>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</si>
  <si>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</si>
  <si>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</si>
  <si>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</si>
  <si>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</si>
  <si>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</si>
  <si>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</si>
  <si>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</si>
  <si>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</si>
  <si>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</si>
  <si>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</si>
  <si>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</si>
  <si>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</si>
  <si>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</si>
  <si>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</si>
  <si>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</si>
  <si>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</si>
  <si>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</si>
  <si>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</si>
  <si>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</si>
  <si>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</si>
  <si>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</si>
  <si>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</si>
  <si>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</si>
  <si>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</si>
  <si>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</si>
  <si>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</si>
  <si>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</si>
  <si>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</si>
  <si>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</si>
  <si>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</si>
  <si>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</si>
  <si>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</si>
  <si>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</si>
  <si>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</si>
  <si>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</si>
  <si>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</si>
  <si>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</si>
  <si>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</si>
  <si>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</si>
  <si>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</si>
  <si>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</si>
  <si>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</si>
  <si>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</si>
  <si>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</si>
  <si>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</si>
  <si>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</si>
  <si>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</si>
  <si>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</si>
  <si>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</si>
  <si>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</si>
  <si>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</si>
  <si>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</si>
  <si>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</si>
  <si>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</si>
  <si>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</si>
  <si>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</si>
  <si>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</si>
  <si>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</si>
  <si>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</si>
  <si>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</si>
  <si>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</si>
  <si>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</si>
  <si>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</si>
  <si>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</si>
  <si>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</si>
  <si>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</si>
  <si>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</si>
  <si>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</si>
  <si>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</si>
  <si>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</si>
  <si>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</si>
  <si>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</si>
  <si>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</si>
  <si>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</si>
  <si>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</si>
  <si>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</si>
  <si>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</si>
  <si>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</si>
  <si>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</si>
  <si>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</si>
  <si>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</si>
  <si>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</si>
  <si>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</si>
  <si>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</si>
  <si>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</si>
  <si>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</si>
  <si>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</si>
  <si>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</si>
  <si>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</si>
  <si>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</si>
  <si>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</si>
  <si>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</si>
  <si>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</si>
  <si>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</si>
  <si>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</si>
  <si>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</si>
  <si>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</si>
  <si>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</si>
  <si>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</si>
  <si>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</si>
  <si>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</si>
  <si>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</si>
  <si>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</si>
  <si>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</si>
  <si>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</si>
  <si>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</si>
  <si>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</si>
  <si>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</si>
  <si>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</si>
  <si>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</si>
  <si>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</si>
  <si>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</si>
  <si>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</si>
  <si>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</si>
  <si>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</si>
  <si>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</si>
  <si>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</si>
  <si>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</si>
  <si>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</si>
  <si>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</si>
  <si>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</si>
  <si>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</si>
  <si>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</si>
  <si>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</si>
  <si>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</si>
  <si>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</si>
  <si>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</si>
  <si>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</si>
  <si>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</si>
  <si>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</si>
  <si>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</si>
  <si>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</si>
  <si>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</si>
  <si>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</si>
  <si>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</si>
  <si>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</si>
  <si>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</si>
  <si>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</si>
  <si>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</si>
  <si>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</si>
  <si>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</si>
  <si>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</si>
  <si>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</si>
  <si>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</si>
  <si>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</si>
  <si>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</si>
  <si>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</si>
  <si>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</si>
  <si>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</si>
  <si>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</si>
  <si>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</si>
  <si>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</si>
  <si>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</si>
  <si>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</si>
  <si>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</si>
  <si>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</si>
  <si>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</si>
  <si>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</si>
  <si>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</si>
  <si>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</si>
  <si>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</si>
  <si>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</si>
  <si>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</si>
  <si>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</si>
  <si>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</si>
  <si>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</si>
  <si>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</si>
  <si>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</si>
  <si>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</si>
  <si>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</si>
  <si>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</si>
  <si>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</si>
  <si>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</si>
  <si>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</si>
  <si>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</si>
  <si>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</si>
  <si>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</si>
  <si>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</si>
  <si>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</si>
  <si>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</si>
  <si>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</si>
  <si>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</si>
  <si>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</si>
  <si>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</si>
  <si>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</si>
  <si>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</si>
  <si>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</si>
  <si>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</si>
  <si>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</si>
  <si>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</si>
  <si>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</si>
  <si>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</si>
  <si>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</si>
  <si>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</si>
  <si>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</si>
  <si>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</si>
  <si>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</si>
  <si>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</si>
  <si>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</si>
  <si>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</si>
  <si>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</si>
  <si>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</si>
  <si>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</si>
  <si>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</si>
  <si>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</si>
  <si>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</si>
  <si>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</si>
  <si>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</si>
  <si>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</si>
  <si>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</si>
  <si>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</si>
  <si>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</si>
  <si>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</si>
  <si>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</si>
  <si>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</si>
  <si>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</si>
  <si>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</si>
  <si>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</si>
  <si>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</si>
  <si>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</si>
  <si>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</si>
  <si>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</si>
  <si>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</si>
  <si>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</si>
  <si>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</si>
  <si>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</si>
  <si>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</si>
  <si>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</si>
  <si>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</si>
  <si>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</si>
  <si>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</si>
  <si>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</si>
  <si>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</si>
  <si>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</si>
  <si>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</si>
  <si>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</si>
  <si>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</si>
  <si>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</si>
  <si>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</si>
  <si>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</si>
  <si>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</si>
  <si>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</si>
  <si>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</si>
  <si>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</si>
  <si>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</si>
  <si>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</si>
  <si>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</si>
  <si>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</si>
  <si>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</si>
  <si>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</si>
  <si>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</si>
  <si>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</si>
  <si>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</si>
  <si>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</si>
  <si>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</si>
  <si>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</si>
  <si>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</si>
  <si>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</si>
  <si>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</si>
  <si>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</si>
  <si>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</si>
  <si>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</si>
  <si>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</si>
  <si>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</si>
  <si>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</si>
  <si>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</si>
  <si>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</si>
  <si>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</si>
  <si>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</si>
  <si>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</si>
  <si>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</si>
  <si>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</si>
  <si>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</si>
  <si>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</si>
  <si>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</si>
  <si>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</si>
  <si>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</si>
  <si>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</si>
  <si>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</si>
  <si>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</si>
  <si>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</si>
  <si>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</si>
  <si>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</si>
  <si>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</si>
  <si>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</si>
  <si>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</si>
  <si>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</si>
  <si>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</si>
  <si>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</si>
  <si>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</si>
  <si>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</si>
  <si>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</si>
  <si>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</si>
  <si>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</si>
  <si>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</si>
  <si>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</si>
  <si>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</si>
  <si>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</si>
  <si>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</si>
  <si>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</si>
  <si>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</si>
  <si>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</si>
  <si>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</si>
  <si>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</si>
  <si>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</si>
  <si>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</si>
  <si>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</si>
  <si>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</si>
  <si>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</si>
  <si>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</si>
  <si>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</si>
  <si>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</si>
  <si>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</si>
  <si>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</si>
  <si>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</si>
  <si>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</si>
  <si>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</si>
  <si>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</si>
  <si>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</si>
  <si>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</si>
  <si>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</si>
  <si>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</si>
  <si>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</si>
  <si>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</si>
  <si>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</si>
  <si>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</si>
  <si>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</si>
  <si>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</si>
  <si>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</si>
  <si>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</si>
  <si>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</si>
  <si>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</si>
  <si>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</si>
  <si>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</si>
  <si>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</si>
  <si>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</si>
  <si>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</si>
  <si>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</si>
  <si>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</si>
  <si>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</si>
  <si>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</si>
  <si>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</si>
  <si>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</si>
  <si>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</si>
  <si>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</si>
  <si>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</si>
  <si>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</si>
  <si>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</si>
  <si>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</si>
  <si>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</si>
  <si>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</si>
  <si>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</si>
  <si>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</si>
  <si>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</si>
  <si>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</si>
  <si>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</si>
  <si>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</si>
  <si>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</si>
  <si>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</si>
  <si>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</si>
  <si>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</si>
  <si>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</si>
  <si>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</si>
  <si>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</si>
  <si>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</si>
  <si>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</si>
  <si>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</si>
  <si>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</si>
  <si>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</si>
  <si>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</si>
  <si>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</si>
  <si>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</si>
  <si>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</si>
  <si>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</si>
  <si>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</si>
  <si>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</si>
  <si>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</si>
  <si>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</si>
  <si>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</si>
  <si>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</si>
  <si>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</si>
  <si>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</si>
  <si>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</si>
  <si>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</si>
  <si>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</si>
  <si>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</si>
  <si>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</si>
  <si>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</si>
  <si>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</si>
  <si>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</si>
  <si>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</si>
  <si>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</si>
  <si>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</si>
  <si>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</si>
  <si>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</si>
  <si>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</si>
  <si>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</si>
  <si>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</si>
  <si>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</si>
  <si>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</si>
  <si>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</si>
  <si>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</si>
  <si>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</si>
  <si>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</si>
  <si>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</si>
  <si>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</si>
  <si>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</si>
  <si>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</si>
  <si>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</si>
  <si>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</si>
  <si>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</si>
  <si>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</si>
  <si>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</si>
  <si>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</si>
  <si>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</si>
  <si>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</si>
  <si>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</si>
  <si>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</si>
  <si>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</si>
  <si>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</si>
  <si>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</si>
  <si>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</si>
  <si>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</si>
  <si>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</si>
  <si>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</si>
  <si>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</si>
  <si>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</si>
  <si>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</si>
  <si>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</si>
  <si>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</si>
  <si>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</si>
  <si>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</si>
  <si>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</si>
  <si>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</si>
  <si>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</si>
  <si>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</si>
  <si>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</si>
  <si>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</si>
  <si>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</si>
  <si>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</si>
  <si>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</si>
  <si>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</si>
  <si>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</si>
  <si>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</si>
  <si>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</si>
  <si>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</si>
  <si>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</si>
  <si>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</si>
  <si>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</si>
  <si>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</si>
  <si>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</si>
  <si>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</si>
  <si>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</si>
  <si>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</si>
  <si>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</si>
  <si>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</si>
  <si>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</si>
  <si>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</si>
  <si>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</si>
  <si>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</si>
  <si>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</si>
  <si>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</si>
  <si>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</si>
  <si>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</si>
  <si>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</si>
  <si>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</si>
  <si>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</si>
  <si>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</si>
  <si>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</si>
  <si>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</si>
  <si>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</si>
  <si>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</si>
  <si>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</si>
  <si>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</si>
  <si>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</si>
  <si>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</si>
  <si>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</si>
  <si>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</si>
  <si>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</si>
  <si>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</si>
  <si>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</si>
  <si>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</si>
  <si>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</si>
  <si>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</si>
  <si>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</si>
  <si>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</si>
  <si>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</si>
  <si>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</si>
  <si>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</si>
  <si>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</si>
  <si>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</si>
  <si>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</si>
  <si>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</si>
  <si>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</si>
  <si>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</si>
  <si>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</si>
  <si>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</si>
  <si>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</si>
  <si>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</si>
  <si>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</si>
  <si>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</si>
  <si>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</si>
  <si>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</si>
  <si>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</si>
  <si>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</si>
  <si>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</si>
  <si>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</si>
  <si>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</si>
  <si>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</si>
  <si>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</si>
  <si>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</si>
  <si>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</si>
  <si>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</si>
  <si>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</si>
  <si>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</si>
  <si>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</si>
  <si>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</si>
  <si>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</si>
  <si>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</si>
  <si>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</si>
  <si>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</si>
  <si>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</si>
  <si>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</si>
  <si>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</si>
  <si>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</si>
  <si>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</si>
  <si>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</si>
  <si>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</si>
  <si>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</si>
  <si>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</si>
  <si>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</si>
  <si>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</si>
  <si>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</si>
  <si>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</si>
  <si>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</si>
  <si>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</si>
  <si>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</si>
  <si>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</si>
  <si>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</si>
  <si>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</si>
  <si>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</si>
  <si>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</si>
  <si>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</si>
  <si>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</si>
  <si>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</si>
  <si>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</si>
  <si>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</si>
  <si>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</si>
  <si>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</si>
  <si>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</si>
  <si>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</si>
  <si>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</si>
  <si>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</si>
  <si>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</si>
  <si>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</si>
  <si>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</si>
  <si>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</si>
  <si>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</si>
  <si>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</si>
  <si>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</si>
  <si>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</si>
  <si>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</si>
  <si>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</si>
  <si>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</si>
  <si>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</si>
  <si>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</si>
  <si>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</si>
  <si>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</si>
  <si>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</si>
  <si>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</si>
  <si>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</si>
  <si>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</si>
  <si>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</si>
  <si>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</si>
  <si>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</si>
  <si>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</si>
  <si>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</si>
  <si>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</si>
  <si>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</si>
  <si>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</si>
  <si>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</si>
  <si>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</si>
  <si>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</si>
  <si>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</si>
  <si>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</si>
  <si>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</si>
  <si>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</si>
  <si>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</si>
  <si>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</si>
  <si>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</si>
  <si>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</si>
  <si>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</si>
  <si>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</si>
  <si>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</si>
  <si>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</si>
  <si>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</si>
  <si>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</si>
  <si>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</si>
  <si>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</si>
  <si>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</si>
  <si>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</si>
  <si>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</si>
  <si>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</si>
  <si>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</si>
  <si>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</si>
  <si>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</si>
  <si>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</si>
  <si>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</si>
  <si>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</si>
  <si>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</si>
  <si>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</si>
  <si>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</si>
  <si>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</si>
  <si>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</si>
  <si>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</si>
  <si>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</si>
  <si>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</si>
  <si>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</si>
  <si>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</si>
  <si>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</si>
  <si>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</si>
  <si>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</si>
  <si>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</si>
  <si>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</si>
  <si>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</si>
  <si>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</si>
  <si>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</si>
  <si>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</si>
  <si>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</si>
  <si>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</si>
  <si>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</si>
  <si>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</si>
  <si>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</si>
  <si>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</si>
  <si>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</si>
  <si>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</si>
  <si>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</si>
  <si>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</si>
  <si>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</si>
  <si>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</si>
  <si>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</si>
  <si>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</si>
  <si>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</si>
  <si>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</si>
  <si>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</si>
  <si>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</si>
  <si>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</si>
  <si>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</si>
  <si>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</si>
  <si>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</si>
  <si>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</si>
  <si>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</si>
  <si>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</si>
  <si>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</si>
  <si>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</si>
  <si>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</si>
  <si>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</si>
  <si>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</si>
  <si>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</si>
  <si>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</si>
  <si>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</si>
  <si>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</si>
  <si>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</si>
  <si>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</si>
  <si>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</si>
  <si>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</si>
  <si>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</si>
  <si>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</si>
  <si>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</si>
  <si>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</si>
  <si>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</si>
  <si>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</si>
  <si>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</si>
  <si>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</si>
  <si>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</si>
  <si>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</si>
  <si>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</si>
  <si>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</si>
  <si>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</si>
  <si>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</si>
  <si>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</si>
  <si>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</si>
  <si>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</si>
  <si>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</si>
  <si>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</si>
  <si>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</si>
  <si>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</si>
  <si>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</si>
  <si>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</si>
  <si>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</si>
  <si>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</si>
  <si>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</si>
  <si>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</si>
  <si>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</si>
  <si>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</si>
  <si>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</si>
  <si>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</si>
  <si>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</si>
  <si>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</si>
  <si>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</si>
  <si>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</si>
  <si>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</si>
  <si>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</si>
  <si>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</si>
  <si>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</si>
  <si>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</si>
  <si>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</si>
  <si>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</si>
  <si>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</si>
  <si>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</si>
  <si>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</si>
  <si>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</si>
  <si>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</si>
  <si>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</si>
  <si>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</si>
  <si>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</si>
  <si>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</si>
  <si>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</si>
  <si>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</si>
  <si>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</si>
  <si>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</si>
  <si>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</si>
  <si>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</si>
  <si>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</si>
  <si>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</si>
  <si>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</si>
  <si>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</si>
  <si>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</si>
  <si>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</si>
  <si>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</si>
  <si>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</si>
  <si>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</si>
  <si>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</si>
  <si>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</si>
  <si>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</si>
  <si>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</si>
  <si>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</si>
  <si>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</si>
  <si>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</si>
  <si>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</si>
  <si>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</si>
  <si>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</si>
  <si>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</si>
  <si>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</si>
  <si>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</si>
  <si>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</si>
  <si>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</si>
  <si>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</si>
  <si>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</si>
  <si>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</si>
  <si>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</si>
  <si>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</si>
  <si>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</si>
  <si>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</si>
  <si>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</si>
  <si>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</si>
  <si>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</si>
  <si>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</si>
  <si>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</si>
  <si>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</si>
  <si>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</si>
  <si>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</si>
  <si>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</si>
  <si>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</si>
  <si>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</si>
  <si>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</si>
  <si>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</si>
  <si>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</si>
  <si>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</si>
  <si>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</si>
  <si>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</si>
  <si>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</si>
  <si>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</si>
  <si>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</si>
  <si>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</si>
  <si>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</si>
  <si>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</si>
  <si>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</si>
  <si>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</si>
  <si>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</si>
  <si>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</si>
  <si>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</si>
  <si>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</si>
  <si>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</si>
  <si>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</si>
  <si>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</si>
  <si>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</si>
  <si>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</si>
  <si>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</si>
  <si>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</si>
  <si>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</si>
  <si>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</si>
  <si>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</si>
  <si>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</si>
  <si>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</si>
  <si>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</si>
  <si>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</si>
  <si>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</si>
  <si>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</si>
  <si>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</si>
  <si>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</si>
  <si>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</si>
  <si>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</si>
  <si>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</si>
  <si>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</si>
  <si>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</si>
  <si>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</si>
  <si>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</si>
  <si>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</si>
  <si>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</si>
  <si>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</si>
  <si>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</si>
  <si>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</si>
  <si>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</si>
  <si>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</si>
  <si>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</si>
  <si>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</si>
  <si>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</si>
  <si>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</si>
  <si>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</si>
  <si>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</si>
  <si>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</si>
  <si>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</si>
  <si>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</si>
  <si>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</si>
  <si>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</si>
  <si>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</si>
  <si>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</si>
  <si>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</si>
  <si>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</si>
  <si>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</si>
  <si>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</si>
  <si>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</si>
  <si>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</si>
  <si>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</si>
  <si>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</si>
  <si>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</si>
  <si>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</si>
  <si>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</si>
  <si>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</si>
  <si>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</si>
  <si>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</si>
  <si>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</si>
  <si>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</si>
  <si>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</si>
  <si>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</si>
  <si>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</si>
  <si>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</si>
  <si>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</si>
  <si>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</si>
  <si>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</si>
  <si>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</si>
  <si>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</si>
  <si>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</si>
  <si>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</si>
  <si>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</si>
  <si>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</si>
  <si>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</si>
  <si>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</si>
  <si>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</si>
  <si>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</si>
  <si>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</si>
  <si>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</si>
  <si>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</si>
  <si>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</si>
  <si>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</si>
  <si>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</si>
  <si>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</si>
  <si>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</si>
  <si>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</si>
  <si>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</si>
  <si>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</si>
  <si>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</si>
  <si>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</si>
  <si>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</si>
  <si>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</si>
  <si>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</si>
  <si>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</si>
  <si>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</si>
  <si>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</si>
  <si>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</si>
  <si>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</si>
  <si>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</si>
  <si>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</si>
  <si>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</si>
  <si>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</si>
  <si>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</si>
  <si>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</si>
  <si>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</si>
  <si>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</si>
  <si>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</si>
  <si>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</si>
  <si>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</si>
  <si>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</si>
  <si>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</si>
  <si>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</si>
  <si>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</si>
  <si>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</si>
  <si>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</si>
  <si>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</si>
  <si>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</si>
  <si>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</si>
  <si>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</si>
  <si>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</si>
  <si>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</si>
  <si>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</si>
  <si>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</si>
  <si>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</si>
  <si>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</si>
  <si>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</si>
  <si>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</si>
  <si>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</si>
  <si>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</si>
  <si>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</si>
  <si>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</si>
  <si>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</si>
  <si>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</si>
  <si>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</si>
  <si>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</si>
  <si>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</si>
  <si>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</si>
  <si>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</si>
  <si>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</si>
  <si>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</si>
  <si>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</si>
  <si>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</si>
  <si>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</si>
  <si>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</si>
  <si>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</si>
  <si>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</si>
  <si>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</si>
  <si>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</si>
  <si>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</si>
  <si>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</si>
  <si>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</si>
  <si>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</si>
  <si>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</si>
  <si>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</si>
  <si>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</si>
  <si>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</si>
  <si>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</si>
  <si>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</si>
  <si>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</si>
  <si>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</si>
  <si>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</si>
  <si>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</si>
  <si>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</si>
  <si>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</si>
  <si>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</si>
  <si>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</si>
  <si>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</si>
  <si>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</si>
  <si>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</si>
  <si>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</si>
  <si>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</si>
  <si>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</si>
  <si>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</si>
  <si>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</si>
  <si>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</si>
  <si>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</si>
  <si>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</si>
  <si>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</si>
  <si>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</si>
  <si>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</si>
  <si>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</si>
  <si>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</si>
  <si>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</si>
  <si>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</si>
  <si>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</si>
  <si>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</si>
  <si>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</si>
  <si>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</si>
  <si>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</si>
  <si>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</si>
  <si>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</si>
  <si>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</si>
  <si>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</si>
  <si>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</si>
  <si>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</si>
  <si>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</si>
  <si>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</si>
  <si>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</si>
  <si>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</si>
  <si>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</si>
  <si>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</si>
  <si>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</si>
  <si>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</si>
  <si>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</si>
  <si>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</si>
  <si>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</si>
  <si>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</si>
  <si>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</si>
  <si>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</si>
  <si>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</si>
  <si>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</si>
  <si>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</si>
  <si>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</si>
  <si>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</si>
  <si>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</si>
  <si>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</si>
  <si>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</si>
  <si>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</si>
  <si>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</si>
  <si>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</si>
  <si>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</si>
  <si>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</si>
  <si>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</si>
  <si>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</si>
  <si>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</si>
  <si>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</si>
  <si>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</si>
  <si>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</si>
  <si>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</si>
  <si>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</si>
  <si>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</si>
  <si>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</si>
  <si>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</si>
  <si>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</si>
  <si>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</si>
  <si>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</si>
  <si>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</si>
  <si>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</si>
  <si>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</si>
  <si>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</si>
  <si>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</si>
  <si>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</si>
  <si>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</si>
  <si>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</si>
  <si>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</si>
  <si>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</si>
  <si>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</si>
  <si>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</si>
  <si>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</si>
  <si>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</si>
  <si>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</si>
  <si>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</si>
  <si>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</si>
  <si>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</si>
  <si>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</si>
  <si>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</si>
  <si>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</si>
  <si>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</si>
  <si>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</si>
  <si>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</si>
  <si>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</si>
  <si>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</si>
  <si>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</si>
  <si>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</si>
  <si>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</si>
  <si>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</si>
  <si>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</si>
  <si>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</si>
  <si>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</si>
  <si>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</si>
  <si>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</si>
  <si>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</si>
  <si>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</si>
  <si>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</si>
  <si>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</si>
  <si>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</si>
  <si>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</si>
  <si>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</si>
  <si>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</si>
  <si>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</si>
  <si>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</si>
  <si>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</si>
  <si>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</si>
  <si>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</si>
  <si>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</si>
  <si>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</si>
  <si>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</si>
  <si>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</si>
  <si>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</si>
  <si>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</si>
  <si>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</si>
  <si>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</si>
  <si>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</si>
  <si>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</si>
  <si>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</si>
  <si>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</si>
  <si>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</si>
  <si>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</si>
  <si>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</si>
  <si>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</si>
  <si>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</si>
  <si>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</si>
  <si>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</si>
  <si>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</si>
  <si>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</si>
  <si>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</si>
  <si>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</si>
  <si>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</si>
  <si>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</si>
  <si>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</si>
  <si>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</si>
  <si>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</si>
  <si>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</si>
  <si>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</si>
  <si>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</si>
  <si>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</si>
  <si>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</si>
  <si>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</si>
  <si>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</si>
  <si>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</si>
  <si>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</si>
  <si>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</si>
  <si>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</si>
  <si>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</si>
  <si>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</si>
  <si>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</si>
  <si>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</si>
  <si>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</si>
  <si>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</si>
  <si>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</si>
  <si>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</si>
  <si>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</si>
  <si>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</si>
  <si>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</si>
  <si>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</si>
  <si>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</si>
  <si>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</si>
  <si>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</si>
  <si>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</si>
  <si>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</si>
  <si>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</si>
  <si>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</si>
  <si>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</si>
  <si>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</si>
  <si>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</si>
  <si>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</si>
  <si>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</si>
  <si>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</si>
  <si>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</si>
  <si>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</si>
  <si>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</si>
  <si>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</si>
  <si>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</si>
  <si>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</si>
  <si>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</si>
  <si>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</si>
  <si>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</si>
  <si>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</si>
  <si>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</si>
  <si>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</si>
  <si>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</si>
  <si>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</si>
  <si>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</si>
  <si>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</si>
  <si>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</si>
  <si>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</si>
  <si>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</si>
  <si>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</si>
  <si>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</si>
  <si>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</si>
  <si>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</si>
  <si>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</si>
  <si>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</si>
  <si>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</si>
  <si>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</si>
  <si>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</si>
  <si>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</si>
  <si>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</si>
  <si>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</si>
  <si>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</si>
  <si>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</si>
  <si>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</si>
  <si>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</si>
  <si>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</si>
  <si>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</si>
  <si>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</si>
  <si>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</si>
  <si>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</si>
  <si>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</si>
  <si>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</si>
  <si>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</si>
  <si>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</si>
  <si>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</si>
  <si>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</si>
  <si>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</si>
  <si>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</si>
  <si>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</si>
  <si>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</si>
  <si>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</si>
  <si>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</si>
  <si>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</si>
  <si>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</si>
  <si>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</si>
  <si>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</si>
  <si>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</si>
  <si>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</si>
  <si>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</si>
  <si>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</si>
  <si>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</si>
  <si>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</si>
  <si>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</si>
  <si>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</si>
  <si>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</si>
  <si>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</si>
  <si>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</si>
  <si>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</si>
  <si>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</si>
  <si>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</si>
  <si>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</si>
  <si>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</si>
  <si>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</si>
  <si>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</si>
  <si>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</si>
  <si>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</si>
  <si>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</si>
  <si>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</si>
  <si>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</si>
  <si>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</si>
  <si>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</si>
  <si>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</si>
  <si>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</si>
  <si>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</si>
  <si>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</si>
  <si>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</si>
  <si>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</si>
  <si>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</si>
  <si>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</si>
  <si>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</si>
  <si>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</si>
  <si>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</si>
  <si>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</si>
  <si>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</si>
  <si>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</si>
  <si>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</si>
  <si>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</si>
  <si>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</si>
  <si>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</si>
  <si>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</si>
  <si>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</si>
  <si>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</si>
  <si>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</si>
  <si>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</si>
  <si>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</si>
  <si>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</si>
  <si>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</si>
  <si>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</si>
  <si>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</si>
  <si>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</si>
  <si>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</si>
  <si>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</si>
  <si>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</si>
  <si>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</si>
  <si>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</si>
  <si>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</si>
  <si>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</si>
  <si>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</si>
  <si>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</si>
  <si>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</si>
  <si>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</si>
  <si>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</si>
  <si>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</si>
  <si>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</si>
  <si>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</si>
  <si>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</si>
  <si>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</si>
  <si>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</si>
  <si>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</si>
  <si>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</si>
  <si>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</si>
  <si>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</si>
  <si>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</si>
  <si>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</si>
  <si>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</si>
  <si>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</si>
  <si>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</si>
  <si>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</si>
  <si>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</si>
  <si>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</si>
  <si>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</si>
  <si>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</si>
  <si>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</si>
  <si>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</si>
  <si>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</si>
  <si>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</si>
  <si>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</si>
  <si>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</si>
  <si>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</si>
  <si>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</si>
  <si>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</si>
  <si>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</si>
  <si>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</si>
  <si>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</si>
  <si>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</si>
  <si>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</si>
  <si>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</si>
  <si>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</si>
  <si>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</si>
  <si>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</si>
  <si>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</si>
  <si>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</si>
  <si>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</si>
  <si>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</si>
  <si>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</si>
  <si>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</si>
  <si>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</si>
  <si>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</si>
  <si>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</si>
  <si>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</si>
  <si>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</si>
  <si>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</si>
  <si>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</si>
  <si>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</si>
  <si>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</si>
  <si>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</si>
  <si>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</si>
  <si>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</si>
  <si>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</si>
  <si>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</si>
  <si>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</si>
  <si>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</si>
  <si>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</si>
  <si>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</si>
  <si>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</si>
  <si>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</si>
  <si>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</si>
  <si>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</si>
  <si>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</si>
  <si>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</si>
  <si>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</si>
  <si>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</si>
  <si>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</si>
  <si>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</si>
  <si>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</si>
  <si>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</si>
  <si>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</si>
  <si>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</si>
  <si>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</si>
  <si>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</si>
  <si>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</si>
  <si>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</si>
  <si>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</si>
  <si>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</si>
  <si>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</si>
  <si>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</si>
  <si>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</si>
  <si>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</si>
  <si>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</si>
  <si>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</si>
  <si>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</si>
  <si>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</si>
  <si>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</si>
  <si>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</si>
  <si>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</si>
  <si>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</si>
  <si>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</si>
  <si>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</si>
  <si>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</si>
  <si>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</si>
  <si>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</si>
  <si>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</si>
  <si>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</si>
  <si>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</si>
  <si>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</si>
  <si>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</si>
  <si>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</si>
  <si>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</si>
  <si>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</si>
  <si>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</si>
  <si>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</si>
  <si>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</si>
  <si>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</si>
  <si>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</si>
  <si>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</si>
  <si>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</si>
  <si>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</si>
  <si>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</si>
  <si>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</si>
  <si>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</si>
  <si>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</si>
  <si>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</si>
  <si>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</si>
  <si>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</si>
  <si>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</si>
  <si>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</si>
  <si>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</si>
  <si>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</si>
  <si>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</si>
  <si>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</si>
  <si>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</si>
  <si>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</si>
  <si>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</si>
  <si>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</si>
  <si>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</si>
  <si>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</si>
  <si>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</si>
  <si>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</si>
  <si>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</si>
  <si>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</si>
  <si>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</si>
  <si>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</si>
  <si>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</si>
  <si>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</si>
  <si>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</si>
  <si>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</si>
  <si>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</si>
  <si>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</si>
  <si>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</si>
  <si>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</si>
  <si>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</si>
  <si>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</si>
  <si>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</si>
  <si>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</si>
  <si>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</si>
  <si>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</si>
  <si>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</si>
  <si>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</si>
  <si>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</si>
  <si>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</si>
  <si>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</si>
  <si>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</si>
  <si>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</si>
  <si>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</si>
  <si>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</si>
  <si>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</si>
  <si>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</si>
  <si>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</si>
  <si>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</si>
  <si>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</si>
  <si>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</si>
  <si>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</si>
  <si>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</si>
  <si>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</si>
  <si>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</si>
  <si>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</si>
  <si>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</si>
  <si>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</si>
  <si>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</si>
  <si>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</si>
  <si>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</si>
  <si>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</si>
  <si>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</si>
  <si>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</si>
  <si>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</si>
  <si>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</si>
  <si>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</si>
  <si>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</si>
  <si>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</si>
  <si>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</si>
  <si>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</si>
  <si>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</si>
  <si>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</si>
  <si>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</si>
  <si>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</si>
  <si>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</si>
  <si>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</si>
  <si>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</si>
  <si>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</si>
  <si>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</si>
  <si>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</si>
  <si>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</si>
  <si>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</si>
  <si>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</si>
  <si>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</si>
  <si>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</si>
  <si>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</si>
  <si>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</si>
  <si>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</si>
  <si>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</si>
  <si>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</si>
  <si>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</si>
  <si>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</si>
  <si>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</si>
  <si>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</si>
  <si>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</si>
  <si>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</si>
  <si>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</si>
  <si>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</si>
  <si>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</si>
  <si>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</si>
  <si>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</si>
  <si>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</si>
  <si>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</si>
  <si>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</si>
  <si>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</si>
  <si>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</si>
  <si>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</si>
  <si>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</si>
  <si>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</si>
  <si>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</si>
  <si>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</si>
  <si>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</si>
  <si>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</si>
  <si>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</si>
  <si>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</si>
  <si>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</si>
  <si>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</si>
  <si>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</si>
  <si>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</si>
  <si>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</si>
  <si>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</si>
  <si>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</si>
  <si>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</si>
  <si>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</si>
  <si>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</si>
  <si>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</si>
  <si>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</si>
  <si>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</si>
  <si>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</si>
  <si>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</si>
  <si>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</si>
  <si>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</si>
  <si>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</si>
  <si>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</si>
  <si>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</si>
  <si>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</si>
  <si>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</si>
  <si>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</si>
  <si>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</si>
  <si>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</si>
  <si>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</si>
  <si>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</si>
  <si>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</si>
  <si>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</si>
  <si>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</si>
  <si>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</si>
  <si>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</si>
  <si>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</si>
  <si>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</si>
  <si>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</si>
  <si>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</si>
  <si>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</si>
  <si>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</si>
  <si>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</si>
  <si>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</si>
  <si>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</si>
  <si>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</si>
  <si>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</si>
  <si>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</si>
  <si>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</si>
  <si>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</si>
  <si>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</si>
  <si>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</si>
  <si>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</si>
  <si>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</si>
  <si>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</si>
  <si>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</si>
  <si>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</si>
  <si>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</si>
  <si>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</si>
  <si>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</si>
  <si>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</si>
  <si>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</si>
  <si>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</si>
  <si>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</si>
  <si>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</si>
  <si>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</si>
  <si>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</si>
  <si>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</si>
  <si>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</si>
  <si>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</si>
  <si>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</si>
  <si>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</si>
  <si>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</si>
  <si>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</si>
  <si>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</si>
  <si>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</si>
  <si>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</si>
  <si>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</si>
  <si>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</si>
  <si>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</si>
  <si>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</si>
  <si>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</si>
  <si>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</si>
  <si>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</si>
  <si>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</si>
  <si>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</si>
  <si>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</si>
  <si>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</si>
  <si>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</si>
  <si>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</si>
  <si>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</si>
  <si>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</si>
  <si>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</si>
  <si>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</si>
  <si>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</si>
  <si>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</si>
  <si>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</si>
  <si>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</si>
  <si>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</si>
  <si>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</si>
  <si>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</si>
  <si>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</si>
  <si>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</si>
  <si>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</si>
  <si>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</si>
  <si>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</si>
  <si>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</si>
  <si>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</si>
  <si>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</si>
  <si>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</si>
  <si>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</si>
  <si>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</si>
  <si>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</si>
  <si>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</si>
  <si>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</si>
  <si>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</si>
  <si>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</si>
  <si>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</si>
  <si>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</si>
  <si>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</si>
  <si>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</si>
  <si>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</si>
  <si>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</si>
  <si>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</si>
  <si>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</si>
  <si>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</si>
  <si>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</si>
  <si>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</si>
  <si>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</si>
  <si>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</si>
  <si>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</si>
  <si>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</si>
  <si>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</si>
  <si>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</si>
  <si>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</si>
  <si>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</si>
  <si>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</si>
  <si>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</si>
  <si>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</si>
  <si>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</si>
  <si>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</si>
  <si>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</si>
  <si>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</si>
  <si>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</si>
  <si>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</si>
  <si>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</si>
  <si>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</si>
  <si>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</si>
  <si>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</si>
  <si>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</si>
  <si>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</si>
  <si>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</si>
  <si>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</si>
  <si>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</si>
  <si>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</si>
  <si>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</si>
  <si>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</si>
  <si>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</si>
  <si>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</si>
  <si>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</si>
  <si>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</si>
  <si>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</si>
  <si>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</si>
  <si>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</si>
  <si>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</si>
  <si>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</si>
  <si>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</si>
  <si>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</si>
  <si>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</si>
  <si>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</si>
  <si>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</si>
  <si>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</si>
  <si>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</si>
  <si>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</si>
  <si>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</si>
  <si>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</si>
  <si>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</si>
  <si>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</si>
  <si>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</si>
  <si>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</si>
  <si>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</si>
  <si>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</si>
  <si>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</si>
  <si>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</si>
  <si>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</si>
  <si>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</si>
  <si>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</si>
  <si>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</si>
  <si>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</si>
  <si>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</si>
  <si>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</si>
  <si>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</si>
  <si>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</si>
  <si>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</si>
  <si>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</si>
  <si>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</si>
  <si>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</si>
  <si>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</si>
  <si>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</si>
  <si>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</si>
  <si>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</si>
  <si>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</si>
  <si>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</si>
  <si>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</si>
  <si>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</si>
  <si>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</si>
  <si>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</si>
  <si>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</si>
  <si>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</si>
  <si>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</si>
  <si>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</si>
  <si>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</si>
  <si>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</si>
  <si>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</si>
  <si>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</si>
  <si>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</si>
  <si>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</si>
  <si>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</si>
  <si>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</si>
  <si>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</si>
  <si>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</si>
  <si>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</si>
  <si>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</si>
  <si>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</si>
  <si>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</si>
  <si>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</si>
  <si>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</si>
  <si>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</si>
  <si>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</si>
  <si>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</si>
  <si>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</si>
  <si>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</si>
  <si>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</si>
  <si>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</si>
  <si>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</si>
  <si>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</si>
  <si>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</si>
  <si>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</si>
  <si>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</si>
  <si>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</si>
  <si>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</si>
  <si>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</si>
  <si>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</si>
  <si>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</si>
  <si>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</si>
  <si>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</si>
  <si>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</si>
  <si>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</si>
  <si>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</si>
  <si>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</si>
  <si>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</si>
  <si>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</si>
  <si>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</si>
  <si>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</si>
  <si>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</si>
  <si>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</si>
  <si>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</si>
  <si>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</si>
  <si>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</si>
  <si>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</si>
  <si>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</si>
  <si>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</si>
  <si>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</si>
  <si>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</si>
  <si>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</si>
  <si>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</si>
  <si>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</si>
  <si>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</si>
  <si>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</si>
  <si>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</si>
  <si>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</si>
  <si>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</si>
  <si>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</si>
  <si>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</si>
  <si>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</si>
  <si>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</si>
  <si>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</si>
  <si>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</si>
  <si>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</si>
  <si>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</si>
  <si>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</si>
  <si>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</si>
  <si>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</si>
  <si>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</si>
  <si>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</si>
  <si>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</si>
  <si>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</si>
  <si>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</si>
  <si>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</si>
  <si>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</si>
  <si>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</si>
  <si>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</si>
  <si>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</si>
  <si>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</si>
  <si>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</si>
  <si>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</si>
  <si>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</si>
  <si>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</si>
  <si>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</si>
  <si>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</si>
  <si>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</si>
  <si>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</si>
  <si>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</si>
  <si>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</si>
  <si>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</si>
  <si>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</si>
  <si>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</si>
  <si>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</si>
  <si>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</si>
  <si>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</si>
  <si>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</si>
  <si>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</si>
  <si>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</si>
  <si>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</si>
  <si>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</si>
  <si>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</si>
  <si>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</si>
  <si>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</si>
  <si>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</si>
  <si>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</si>
  <si>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</si>
  <si>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</si>
  <si>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</si>
  <si>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</si>
  <si>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</si>
  <si>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</si>
  <si>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</si>
  <si>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</si>
  <si>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</si>
  <si>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</si>
  <si>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</si>
  <si>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</si>
  <si>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</si>
  <si>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</si>
  <si>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</si>
  <si>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</si>
  <si>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</si>
  <si>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</si>
  <si>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</si>
  <si>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</si>
  <si>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</si>
  <si>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</si>
  <si>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</si>
  <si>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</si>
  <si>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</si>
  <si>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</si>
  <si>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</si>
  <si>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</si>
  <si>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</si>
  <si>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</si>
  <si>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</si>
  <si>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</si>
  <si>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</si>
  <si>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</si>
  <si>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</si>
  <si>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</si>
  <si>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</si>
  <si>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</si>
  <si>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</si>
  <si>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</si>
  <si>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</si>
  <si>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</si>
  <si>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</si>
  <si>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</si>
  <si>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</si>
  <si>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</si>
  <si>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</si>
  <si>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</si>
  <si>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</si>
  <si>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</si>
  <si>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</si>
  <si>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</si>
  <si>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</si>
  <si>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</si>
  <si>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</si>
  <si>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</si>
  <si>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</si>
  <si>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</si>
  <si>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</si>
  <si>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</si>
  <si>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</si>
  <si>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</si>
  <si>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</si>
  <si>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</si>
  <si>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</si>
  <si>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</si>
  <si>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</si>
  <si>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</si>
  <si>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</si>
  <si>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</si>
  <si>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</si>
  <si>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</si>
  <si>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</si>
  <si>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</si>
  <si>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</si>
  <si>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</si>
  <si>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</si>
  <si>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</si>
  <si>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</si>
  <si>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</si>
  <si>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</si>
  <si>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</si>
  <si>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</si>
  <si>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</si>
  <si>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</si>
  <si>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</si>
  <si>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</si>
  <si>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</si>
  <si>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</si>
  <si>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</si>
  <si>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</si>
  <si>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</si>
  <si>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</si>
  <si>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</si>
  <si>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</si>
  <si>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</si>
  <si>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</si>
  <si>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</si>
  <si>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</si>
  <si>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</si>
  <si>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</si>
  <si>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</si>
  <si>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</si>
  <si>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</si>
  <si>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</si>
  <si>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</si>
  <si>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</si>
  <si>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</si>
  <si>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</si>
  <si>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</si>
  <si>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</si>
  <si>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</si>
  <si>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</si>
  <si>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</si>
  <si>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</si>
  <si>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</si>
  <si>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</si>
  <si>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</si>
  <si>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</si>
  <si>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</si>
  <si>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</si>
  <si>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</si>
  <si>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</si>
  <si>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</si>
  <si>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</si>
  <si>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</si>
  <si>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</si>
  <si>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</si>
  <si>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</si>
  <si>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</si>
  <si>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</si>
  <si>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</si>
  <si>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</si>
  <si>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</si>
  <si>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</si>
  <si>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</si>
  <si>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</si>
  <si>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</si>
  <si>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</si>
  <si>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</si>
  <si>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</si>
  <si>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</si>
  <si>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</si>
  <si>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</si>
  <si>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</si>
  <si>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</si>
  <si>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</si>
  <si>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</si>
  <si>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</si>
  <si>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</si>
  <si>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</si>
  <si>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</si>
  <si>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</si>
  <si>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</si>
  <si>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</si>
  <si>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</si>
  <si>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</si>
  <si>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</si>
  <si>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</si>
  <si>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</si>
  <si>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</si>
  <si>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</si>
  <si>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</si>
  <si>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</si>
  <si>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</si>
  <si>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</si>
  <si>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</si>
  <si>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</si>
  <si>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</si>
  <si>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</si>
  <si>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</si>
  <si>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</si>
  <si>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</si>
  <si>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</si>
  <si>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</si>
  <si>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</si>
  <si>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</si>
  <si>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</si>
  <si>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</si>
  <si>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</si>
  <si>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</si>
  <si>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</si>
  <si>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</si>
  <si>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</si>
  <si>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</si>
  <si>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</si>
  <si>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</si>
  <si>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</si>
  <si>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</si>
  <si>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</si>
  <si>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</si>
  <si>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</si>
  <si>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</si>
  <si>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</si>
  <si>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</si>
  <si>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</si>
  <si>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</si>
  <si>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</si>
  <si>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</si>
  <si>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</si>
  <si>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</si>
  <si>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</si>
  <si>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</si>
  <si>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</si>
  <si>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</si>
  <si>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</si>
  <si>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</si>
  <si>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</si>
  <si>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</si>
  <si>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</si>
  <si>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</si>
  <si>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</si>
  <si>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</si>
  <si>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</si>
  <si>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</si>
  <si>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</si>
  <si>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</si>
  <si>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</si>
  <si>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</si>
  <si>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</si>
  <si>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</si>
  <si>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</si>
  <si>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</si>
  <si>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</si>
  <si>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</si>
  <si>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</si>
  <si>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</si>
  <si>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</si>
  <si>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</si>
  <si>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</si>
  <si>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</si>
  <si>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</si>
  <si>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</si>
  <si>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</si>
  <si>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</si>
  <si>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</si>
  <si>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</si>
  <si>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</si>
  <si>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</si>
  <si>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</si>
  <si>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</si>
  <si>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</si>
  <si>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</si>
  <si>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</si>
  <si>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</si>
  <si>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</si>
  <si>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</si>
  <si>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</si>
  <si>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</si>
  <si>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</si>
  <si>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</si>
  <si>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</si>
  <si>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</si>
  <si>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</si>
  <si>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</si>
  <si>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</si>
  <si>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</si>
  <si>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</si>
  <si>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</si>
  <si>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</si>
  <si>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</si>
  <si>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</si>
  <si>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</si>
  <si>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</si>
  <si>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</si>
  <si>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</si>
  <si>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</si>
  <si>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</si>
  <si>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</si>
  <si>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</si>
  <si>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</si>
  <si>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</si>
  <si>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</si>
  <si>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</si>
  <si>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</si>
  <si>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</si>
  <si>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</si>
  <si>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</si>
  <si>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</si>
  <si>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</si>
  <si>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</si>
  <si>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</si>
  <si>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</si>
  <si>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</si>
  <si>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</si>
  <si>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</si>
  <si>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</si>
  <si>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</si>
  <si>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</si>
  <si>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</si>
  <si>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</si>
  <si>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</si>
  <si>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</si>
  <si>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</si>
  <si>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</si>
  <si>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</si>
  <si>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</si>
  <si>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</si>
  <si>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</si>
  <si>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</si>
  <si>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</si>
  <si>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</si>
  <si>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</si>
  <si>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</si>
  <si>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</si>
  <si>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</si>
  <si>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</si>
  <si>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</si>
  <si>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</si>
  <si>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</si>
  <si>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</si>
  <si>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</si>
  <si>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</si>
  <si>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</si>
  <si>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</si>
  <si>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</si>
  <si>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</si>
  <si>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</si>
  <si>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</si>
  <si>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</si>
  <si>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</si>
  <si>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</si>
  <si>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</si>
  <si>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</si>
  <si>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</si>
  <si>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</si>
  <si>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</si>
  <si>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</si>
  <si>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</si>
  <si>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</si>
  <si>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</si>
  <si>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</si>
  <si>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</si>
  <si>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</si>
  <si>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</si>
  <si>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</si>
  <si>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</si>
  <si>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</si>
  <si>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</si>
  <si>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</si>
  <si>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</si>
  <si>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</si>
  <si>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</si>
  <si>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</si>
  <si>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</si>
  <si>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</si>
  <si>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</si>
  <si>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</si>
  <si>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</si>
  <si>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</si>
  <si>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</si>
  <si>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</si>
  <si>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</si>
  <si>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</si>
  <si>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</si>
  <si>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</si>
  <si>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</si>
  <si>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</si>
  <si>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</si>
  <si>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</si>
  <si>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</si>
  <si>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</si>
  <si>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</si>
  <si>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</si>
  <si>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</si>
  <si>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</si>
  <si>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</si>
  <si>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</si>
  <si>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</si>
  <si>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</si>
  <si>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</si>
  <si>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</si>
  <si>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</si>
  <si>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</si>
  <si>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</si>
  <si>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</si>
  <si>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</si>
  <si>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</si>
  <si>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</si>
  <si>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</si>
  <si>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</si>
  <si>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</si>
  <si>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</si>
  <si>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</si>
  <si>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</si>
  <si>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</si>
  <si>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</si>
  <si>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</si>
  <si>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</si>
  <si>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</si>
  <si>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</si>
  <si>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</si>
  <si>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</si>
  <si>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</si>
  <si>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</si>
  <si>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</si>
  <si>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</si>
  <si>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</si>
  <si>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</si>
  <si>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</si>
  <si>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</si>
  <si>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</si>
  <si>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</si>
  <si>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</si>
  <si>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</si>
  <si>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</si>
  <si>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</si>
  <si>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</si>
  <si>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</si>
  <si>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</si>
  <si>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</si>
  <si>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</si>
  <si>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</si>
  <si>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</si>
  <si>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</si>
  <si>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</si>
  <si>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</si>
  <si>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</si>
  <si>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</si>
  <si>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</si>
  <si>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</si>
  <si>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</si>
  <si>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</si>
  <si>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</si>
  <si>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</si>
  <si>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</si>
  <si>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</si>
  <si>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</si>
  <si>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</si>
  <si>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</si>
  <si>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</si>
  <si>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</si>
  <si>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</si>
  <si>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</si>
  <si>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</si>
  <si>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</si>
  <si>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</si>
  <si>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</si>
  <si>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</si>
  <si>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</si>
  <si>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</si>
  <si>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</si>
  <si>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</si>
  <si>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</si>
  <si>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</si>
  <si>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</si>
  <si>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</si>
  <si>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</si>
  <si>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</si>
  <si>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</si>
  <si>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</si>
  <si>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</si>
  <si>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</si>
  <si>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</si>
  <si>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</si>
  <si>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</si>
  <si>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</si>
  <si>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</si>
  <si>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</si>
  <si>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</si>
  <si>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</si>
  <si>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</si>
  <si>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</si>
  <si>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</si>
  <si>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</si>
  <si>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</si>
  <si>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</si>
  <si>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</si>
  <si>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</si>
  <si>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</si>
  <si>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</si>
  <si>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</si>
  <si>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</si>
  <si>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</si>
  <si>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</si>
  <si>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</si>
  <si>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</si>
  <si>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</si>
  <si>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</si>
  <si>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</si>
  <si>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</si>
  <si>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</si>
  <si>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</si>
  <si>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</si>
  <si>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</si>
  <si>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</si>
  <si>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</si>
  <si>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</si>
  <si>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</si>
  <si>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</si>
  <si>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</si>
  <si>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</si>
  <si>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</si>
  <si>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</si>
  <si>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</si>
  <si>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</si>
  <si>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</si>
  <si>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</si>
  <si>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</si>
  <si>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</si>
  <si>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</si>
  <si>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</si>
  <si>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</si>
  <si>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</si>
  <si>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</si>
  <si>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</si>
  <si>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</si>
  <si>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</si>
  <si>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</si>
  <si>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</si>
  <si>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</si>
  <si>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</si>
  <si>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</si>
  <si>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</si>
  <si>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</si>
  <si>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</si>
  <si>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</si>
  <si>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</si>
  <si>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</si>
  <si>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</si>
  <si>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</si>
  <si>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</si>
  <si>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</si>
  <si>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</si>
  <si>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</si>
  <si>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</si>
  <si>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</si>
  <si>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</si>
  <si>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</si>
  <si>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</si>
  <si>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</si>
  <si>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</si>
  <si>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</si>
  <si>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</si>
  <si>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</si>
  <si>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</si>
  <si>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</si>
  <si>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</si>
  <si>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</si>
  <si>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</si>
  <si>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</si>
  <si>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</si>
  <si>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</si>
  <si>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</si>
  <si>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</si>
  <si>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</si>
  <si>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</si>
  <si>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</si>
  <si>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</si>
  <si>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</si>
  <si>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</si>
  <si>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</si>
  <si>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</si>
  <si>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</si>
  <si>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</si>
  <si>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</si>
  <si>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</si>
  <si>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</si>
  <si>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</si>
  <si>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</si>
  <si>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</si>
  <si>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</si>
  <si>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</si>
  <si>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</si>
  <si>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</si>
  <si>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</si>
  <si>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</si>
  <si>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</si>
  <si>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</si>
  <si>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</si>
  <si>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</si>
  <si>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</si>
  <si>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</si>
  <si>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</si>
  <si>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</si>
  <si>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</si>
  <si>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</si>
  <si>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</si>
  <si>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</si>
  <si>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</si>
  <si>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</si>
  <si>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</si>
  <si>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</si>
  <si>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</si>
  <si>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</si>
  <si>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</si>
  <si>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</si>
  <si>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</si>
  <si>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</si>
  <si>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</si>
  <si>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</si>
  <si>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</si>
  <si>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</si>
  <si>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</si>
  <si>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</si>
  <si>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</si>
  <si>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</si>
  <si>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</si>
  <si>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</si>
  <si>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</si>
  <si>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</si>
  <si>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</si>
  <si>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</si>
  <si>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</si>
  <si>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</si>
  <si>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</si>
  <si>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</si>
  <si>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</si>
  <si>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</si>
  <si>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</si>
  <si>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</si>
  <si>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</si>
  <si>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</si>
  <si>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</si>
  <si>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</si>
  <si>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</si>
  <si>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</si>
  <si>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</si>
  <si>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</si>
  <si>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</si>
  <si>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</si>
  <si>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</si>
  <si>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</si>
  <si>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</si>
  <si>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</si>
  <si>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</si>
  <si>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</si>
  <si>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</si>
  <si>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</si>
  <si>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</si>
  <si>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</si>
  <si>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</si>
  <si>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</si>
  <si>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</si>
  <si>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</si>
  <si>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</si>
  <si>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</si>
  <si>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</si>
  <si>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</si>
  <si>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</si>
  <si>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</si>
  <si>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</si>
  <si>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</si>
  <si>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</si>
  <si>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</si>
  <si>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</si>
  <si>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</si>
  <si>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</si>
  <si>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</si>
  <si>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</si>
  <si>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</si>
  <si>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</si>
  <si>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</si>
  <si>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</si>
  <si>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</si>
  <si>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</si>
  <si>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</si>
  <si>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</si>
  <si>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</si>
  <si>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</si>
  <si>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</si>
  <si>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</si>
  <si>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</si>
  <si>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</si>
  <si>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</si>
  <si>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</si>
  <si>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</si>
  <si>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</si>
  <si>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</si>
  <si>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</si>
  <si>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</si>
  <si>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</si>
  <si>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</si>
  <si>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</si>
  <si>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</si>
  <si>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</si>
  <si>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</si>
  <si>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</si>
  <si>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</si>
  <si>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</si>
  <si>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</si>
  <si>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</si>
  <si>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</si>
  <si>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</si>
  <si>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</si>
  <si>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</si>
  <si>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</si>
  <si>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</si>
  <si>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</si>
  <si>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</si>
  <si>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</si>
  <si>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</si>
  <si>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</si>
  <si>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</si>
  <si>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</si>
  <si>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</si>
  <si>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</si>
  <si>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</si>
  <si>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</si>
  <si>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</si>
  <si>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</si>
  <si>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</si>
  <si>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</si>
  <si>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</si>
  <si>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</si>
  <si>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</si>
  <si>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</si>
  <si>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</si>
  <si>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</si>
  <si>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</si>
  <si>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</si>
  <si>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</si>
  <si>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</si>
  <si>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</si>
  <si>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</si>
  <si>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</si>
  <si>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</si>
  <si>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</si>
  <si>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</si>
  <si>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</si>
  <si>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</si>
  <si>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</si>
  <si>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</si>
  <si>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</si>
  <si>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</si>
  <si>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</si>
  <si>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</si>
  <si>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</si>
  <si>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</si>
  <si>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</si>
  <si>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</si>
  <si>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</si>
  <si>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</si>
  <si>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</si>
  <si>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</si>
  <si>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</si>
  <si>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</si>
  <si>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</si>
  <si>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</si>
  <si>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</si>
  <si>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</si>
  <si>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</si>
  <si>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</si>
  <si>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</si>
  <si>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</si>
  <si>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</si>
  <si>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</si>
  <si>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</si>
  <si>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</si>
  <si>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</si>
  <si>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</si>
  <si>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</si>
  <si>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</si>
  <si>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</si>
  <si>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</si>
  <si>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</si>
  <si>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</si>
  <si>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</si>
  <si>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</si>
  <si>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</si>
  <si>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</si>
  <si>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</si>
  <si>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</si>
  <si>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</si>
  <si>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</si>
  <si>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</si>
  <si>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</si>
  <si>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</si>
  <si>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</si>
  <si>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</si>
  <si>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</si>
  <si>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</si>
  <si>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</si>
  <si>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</si>
  <si>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</si>
  <si>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</si>
  <si>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</si>
  <si>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</si>
  <si>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</si>
  <si>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</si>
  <si>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</si>
  <si>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</si>
  <si>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</si>
  <si>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</si>
  <si>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</si>
  <si>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</si>
  <si>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</si>
  <si>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</si>
  <si>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</si>
  <si>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</si>
  <si>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</si>
  <si>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</si>
  <si>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</si>
  <si>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</si>
  <si>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</si>
  <si>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</si>
  <si>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</si>
  <si>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</si>
  <si>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</si>
  <si>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</si>
  <si>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</si>
  <si>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</si>
  <si>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</si>
  <si>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</si>
  <si>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</si>
  <si>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</si>
  <si>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</si>
  <si>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</si>
  <si>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</si>
  <si>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</si>
  <si>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</si>
  <si>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</si>
  <si>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</si>
  <si>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</si>
  <si>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</si>
  <si>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</si>
  <si>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</si>
  <si>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</si>
  <si>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</si>
  <si>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</si>
  <si>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</si>
  <si>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</si>
  <si>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</si>
  <si>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</si>
  <si>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</si>
  <si>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</si>
  <si>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</si>
  <si>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</si>
  <si>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</si>
  <si>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</si>
  <si>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</si>
  <si>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</si>
  <si>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</si>
  <si>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</si>
  <si>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</si>
  <si>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</si>
  <si>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</si>
  <si>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</si>
  <si>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</si>
  <si>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</si>
  <si>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</si>
  <si>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</si>
  <si>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</si>
  <si>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</si>
  <si>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</si>
  <si>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</si>
  <si>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</si>
  <si>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</si>
  <si>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</si>
  <si>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</si>
  <si>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</si>
  <si>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</si>
  <si>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</si>
  <si>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</si>
  <si>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</si>
  <si>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</si>
  <si>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</si>
  <si>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</si>
  <si>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</si>
  <si>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</si>
  <si>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</si>
  <si>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</si>
  <si>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</si>
  <si>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</si>
  <si>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</si>
  <si>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</si>
  <si>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</si>
  <si>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</si>
  <si>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</si>
  <si>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</si>
  <si>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</si>
  <si>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</si>
  <si>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</si>
  <si>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</si>
  <si>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</si>
  <si>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</si>
  <si>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</si>
  <si>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</si>
  <si>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</si>
  <si>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</si>
  <si>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</si>
  <si>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</si>
  <si>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</si>
  <si>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</si>
  <si>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</si>
  <si>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</si>
  <si>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</si>
  <si>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</si>
  <si>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</si>
  <si>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</si>
  <si>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</si>
  <si>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</si>
  <si>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</si>
  <si>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</si>
  <si>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</si>
  <si>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</si>
  <si>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</si>
  <si>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</si>
  <si>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</si>
  <si>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</si>
  <si>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</si>
  <si>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</si>
  <si>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</si>
  <si>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</si>
  <si>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</si>
  <si>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</si>
  <si>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</si>
  <si>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</si>
  <si>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</si>
  <si>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</si>
  <si>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</si>
  <si>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</si>
  <si>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</si>
  <si>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</si>
  <si>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</si>
  <si>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</si>
  <si>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</si>
  <si>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</si>
  <si>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</si>
  <si>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</si>
  <si>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</si>
  <si>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</si>
  <si>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</si>
  <si>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</si>
  <si>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</si>
  <si>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</si>
  <si>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</si>
  <si>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</si>
  <si>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</si>
  <si>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</si>
  <si>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</si>
  <si>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</si>
  <si>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</si>
  <si>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</si>
  <si>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</si>
  <si>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</si>
  <si>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</si>
  <si>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</si>
  <si>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</si>
  <si>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</si>
  <si>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</si>
  <si>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</si>
  <si>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</si>
  <si>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</si>
  <si>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</si>
  <si>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</si>
  <si>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</si>
  <si>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</si>
  <si>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</si>
  <si>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</si>
  <si>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</si>
  <si>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</si>
  <si>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</si>
  <si>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</si>
  <si>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</si>
  <si>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</si>
  <si>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</si>
  <si>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</si>
  <si>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</si>
  <si>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</si>
  <si>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</si>
  <si>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</si>
  <si>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</si>
  <si>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</si>
  <si>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</si>
  <si>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</si>
  <si>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</si>
  <si>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</si>
  <si>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</si>
  <si>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</si>
  <si>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</si>
  <si>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</si>
  <si>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</si>
  <si>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</si>
  <si>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</si>
  <si>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</si>
  <si>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</si>
  <si>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</si>
  <si>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</si>
  <si>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</si>
  <si>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</si>
  <si>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</si>
  <si>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</si>
  <si>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</si>
  <si>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</si>
  <si>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</si>
  <si>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</si>
  <si>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</si>
  <si>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</si>
  <si>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</si>
  <si>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</si>
  <si>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</si>
  <si>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</si>
  <si>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</si>
  <si>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</si>
  <si>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</si>
  <si>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</si>
  <si>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</si>
  <si>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</si>
  <si>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</si>
  <si>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</si>
  <si>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</si>
  <si>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</si>
  <si>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</si>
  <si>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</si>
  <si>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</si>
  <si>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</si>
  <si>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</si>
  <si>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</si>
  <si>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</si>
  <si>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</si>
  <si>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</si>
  <si>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</si>
  <si>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</si>
  <si>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</si>
  <si>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</si>
  <si>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</si>
  <si>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</si>
  <si>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</si>
  <si>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</si>
  <si>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</si>
  <si>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</si>
  <si>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</si>
  <si>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</si>
  <si>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</si>
  <si>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</si>
  <si>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</si>
  <si>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</si>
  <si>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</si>
  <si>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</si>
  <si>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</si>
  <si>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</si>
  <si>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</si>
  <si>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</si>
  <si>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</si>
  <si>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</si>
  <si>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</si>
  <si>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</si>
  <si>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</si>
  <si>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</si>
  <si>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</si>
  <si>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</si>
  <si>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</si>
  <si>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</si>
  <si>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</si>
  <si>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</si>
  <si>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</si>
  <si>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</si>
  <si>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</si>
  <si>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</si>
  <si>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</si>
  <si>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</si>
  <si>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</si>
  <si>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</si>
  <si>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</si>
  <si>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</si>
  <si>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</si>
  <si>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</si>
  <si>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</si>
  <si>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</si>
  <si>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</si>
  <si>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</si>
  <si>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</si>
  <si>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</si>
  <si>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</si>
  <si>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</si>
  <si>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</si>
  <si>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</si>
  <si>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</si>
  <si>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</si>
  <si>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</si>
  <si>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</si>
  <si>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</si>
  <si>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</si>
  <si>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</si>
  <si>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</si>
  <si>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</si>
  <si>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</si>
  <si>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</si>
  <si>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</si>
  <si>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</si>
  <si>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</si>
  <si>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</si>
  <si>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</si>
  <si>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</si>
  <si>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</si>
  <si>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</si>
  <si>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</si>
  <si>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</si>
  <si>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</si>
  <si>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</si>
  <si>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</si>
  <si>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</si>
  <si>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</si>
  <si>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</si>
  <si>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</si>
  <si>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</si>
  <si>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</si>
  <si>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</si>
  <si>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</si>
  <si>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</si>
  <si>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</si>
  <si>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</si>
  <si>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</si>
  <si>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</si>
  <si>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</si>
  <si>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</si>
  <si>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</si>
  <si>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</si>
  <si>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</si>
  <si>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</si>
  <si>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</si>
  <si>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</si>
  <si>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</si>
  <si>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</si>
  <si>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</si>
  <si>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</si>
  <si>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</si>
  <si>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</si>
  <si>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</si>
  <si>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</si>
  <si>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</si>
  <si>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</si>
  <si>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</si>
  <si>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</si>
  <si>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</si>
  <si>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</si>
  <si>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</si>
  <si>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</si>
  <si>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</si>
  <si>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</si>
  <si>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</si>
  <si>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</si>
  <si>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</si>
  <si>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</si>
  <si>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</si>
  <si>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</si>
  <si>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</si>
  <si>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</si>
  <si>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</si>
  <si>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</si>
  <si>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</si>
  <si>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</si>
  <si>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</si>
  <si>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</si>
  <si>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</si>
  <si>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</si>
  <si>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</si>
  <si>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</si>
  <si>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</si>
  <si>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</si>
  <si>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</si>
  <si>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</si>
  <si>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</si>
  <si>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</si>
  <si>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</si>
  <si>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</si>
  <si>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</si>
  <si>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</si>
  <si>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</si>
  <si>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</si>
  <si>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</si>
  <si>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</si>
  <si>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</si>
  <si>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</si>
  <si>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</si>
  <si>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</si>
  <si>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</si>
  <si>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</si>
  <si>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</si>
  <si>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</si>
  <si>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</si>
  <si>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</si>
  <si>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</si>
  <si>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</si>
  <si>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</si>
  <si>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</si>
  <si>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</si>
  <si>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</si>
  <si>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</si>
  <si>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</si>
  <si>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</si>
  <si>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</si>
  <si>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</si>
  <si>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</si>
  <si>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</si>
  <si>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</si>
  <si>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</si>
  <si>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</si>
  <si>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</si>
  <si>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</si>
  <si>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</si>
  <si>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</si>
  <si>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</si>
  <si>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</si>
  <si>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</si>
  <si>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</si>
  <si>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</si>
  <si>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</si>
  <si>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</si>
  <si>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</si>
  <si>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</si>
  <si>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</si>
  <si>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</si>
  <si>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</si>
  <si>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</si>
  <si>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</si>
  <si>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</si>
  <si>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</si>
  <si>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</si>
  <si>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</si>
  <si>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</si>
  <si>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</si>
  <si>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</si>
  <si>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</si>
  <si>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</si>
  <si>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</si>
  <si>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</si>
  <si>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</si>
  <si>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</si>
  <si>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</si>
  <si>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</si>
  <si>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</si>
  <si>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</si>
  <si>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</si>
  <si>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</si>
  <si>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</si>
  <si>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</si>
  <si>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</si>
  <si>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</si>
  <si>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</si>
  <si>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</si>
  <si>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</si>
  <si>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</si>
  <si>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</si>
  <si>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</si>
  <si>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</si>
  <si>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</si>
  <si>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</si>
  <si>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</si>
  <si>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</si>
  <si>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</si>
  <si>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</si>
  <si>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</si>
  <si>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</si>
  <si>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</si>
  <si>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</si>
  <si>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</si>
  <si>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</si>
  <si>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</si>
  <si>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</si>
  <si>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</si>
  <si>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</si>
  <si>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</si>
  <si>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</si>
  <si>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</si>
  <si>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</si>
  <si>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</si>
  <si>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</si>
  <si>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</si>
  <si>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</si>
  <si>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</si>
  <si>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</si>
  <si>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</si>
  <si>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</si>
  <si>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</si>
  <si>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</si>
  <si>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</si>
  <si>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</si>
  <si>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</si>
  <si>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</si>
  <si>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</si>
  <si>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</si>
  <si>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</si>
  <si>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</si>
  <si>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</si>
  <si>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</si>
  <si>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</si>
  <si>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</si>
  <si>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</si>
  <si>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</si>
  <si>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</si>
  <si>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</si>
  <si>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</si>
  <si>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</si>
  <si>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</si>
  <si>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</si>
  <si>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</si>
  <si>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</si>
  <si>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</si>
  <si>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</si>
  <si>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</si>
  <si>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</si>
  <si>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</si>
  <si>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</si>
  <si>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</si>
  <si>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</si>
  <si>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</si>
  <si>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</si>
  <si>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</si>
  <si>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</si>
  <si>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</si>
  <si>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</si>
  <si>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</si>
  <si>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</si>
  <si>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</si>
  <si>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</si>
  <si>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</si>
  <si>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</si>
  <si>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</si>
  <si>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</si>
  <si>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</si>
  <si>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</si>
  <si>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</si>
  <si>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</si>
  <si>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</si>
  <si>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</si>
  <si>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</si>
  <si>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</si>
  <si>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</si>
  <si>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</si>
  <si>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</si>
  <si>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</si>
  <si>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</si>
  <si>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</si>
  <si>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</si>
  <si>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</si>
  <si>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</si>
  <si>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</si>
  <si>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</si>
  <si>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</si>
  <si>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</si>
  <si>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</si>
  <si>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</si>
  <si>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</si>
  <si>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</si>
  <si>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</si>
  <si>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</si>
  <si>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</si>
  <si>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</si>
  <si>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</si>
  <si>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</si>
  <si>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</si>
  <si>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</si>
  <si>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</si>
  <si>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</si>
  <si>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</si>
  <si>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</si>
  <si>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</si>
  <si>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</si>
  <si>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</si>
  <si>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</si>
  <si>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</si>
  <si>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</si>
  <si>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</si>
  <si>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</si>
  <si>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</si>
  <si>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</si>
  <si>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</si>
  <si>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</si>
  <si>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</si>
  <si>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</si>
  <si>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</si>
  <si>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</si>
  <si>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</si>
  <si>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</si>
  <si>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</si>
  <si>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</si>
  <si>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</si>
  <si>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</si>
  <si>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</si>
  <si>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</si>
  <si>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</si>
  <si>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</si>
  <si>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</si>
  <si>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</si>
  <si>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</si>
  <si>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</si>
  <si>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</si>
  <si>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</si>
  <si>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</si>
  <si>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</si>
  <si>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</si>
  <si>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</si>
  <si>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</si>
  <si>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</si>
  <si>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</si>
  <si>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</si>
  <si>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</si>
  <si>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</si>
  <si>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</si>
  <si>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</si>
  <si>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</si>
  <si>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</si>
  <si>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</si>
  <si>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</si>
  <si>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</si>
  <si>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</si>
  <si>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</si>
  <si>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</si>
  <si>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</si>
  <si>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</si>
  <si>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</si>
  <si>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</si>
  <si>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</si>
  <si>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</si>
  <si>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</si>
  <si>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</si>
  <si>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</si>
  <si>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</si>
  <si>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</si>
  <si>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</si>
  <si>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</si>
  <si>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</si>
  <si>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</si>
  <si>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</si>
  <si>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</si>
  <si>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</si>
  <si>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</si>
  <si>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</si>
  <si>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</si>
  <si>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</si>
  <si>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</si>
  <si>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</si>
  <si>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</si>
  <si>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</si>
  <si>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</si>
  <si>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</si>
  <si>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</si>
  <si>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</si>
  <si>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</si>
  <si>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</si>
  <si>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</si>
  <si>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</si>
  <si>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</si>
  <si>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</si>
  <si>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</si>
  <si>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</si>
  <si>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</si>
  <si>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</si>
  <si>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</si>
  <si>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</si>
  <si>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</si>
  <si>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</si>
  <si>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</si>
  <si>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</si>
  <si>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</si>
  <si>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</si>
  <si>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</si>
  <si>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</si>
  <si>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</si>
  <si>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</si>
  <si>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</si>
  <si>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</si>
  <si>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</si>
  <si>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</si>
  <si>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</si>
  <si>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</si>
  <si>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</si>
  <si>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</si>
  <si>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</si>
  <si>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</si>
  <si>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</si>
  <si>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</si>
  <si>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</si>
  <si>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</si>
  <si>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</si>
  <si>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</si>
  <si>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</si>
  <si>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</si>
  <si>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</si>
  <si>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</si>
  <si>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</si>
  <si>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</si>
  <si>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</si>
  <si>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</si>
  <si>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</si>
  <si>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</si>
  <si>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</si>
  <si>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</si>
  <si>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</si>
  <si>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</si>
  <si>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</si>
  <si>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</si>
  <si>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</si>
  <si>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</si>
  <si>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</si>
  <si>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</si>
  <si>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</si>
  <si>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</si>
  <si>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</si>
  <si>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</si>
  <si>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</si>
  <si>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</si>
  <si>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</si>
  <si>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</si>
  <si>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</si>
  <si>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</si>
  <si>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</si>
  <si>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</si>
  <si>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</si>
  <si>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</si>
  <si>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</si>
  <si>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</si>
  <si>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</si>
  <si>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</si>
  <si>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</si>
  <si>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</si>
  <si>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</si>
  <si>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</si>
  <si>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</si>
  <si>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</si>
  <si>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</si>
  <si>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</si>
  <si>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</si>
  <si>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</si>
  <si>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</si>
  <si>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</si>
  <si>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</si>
  <si>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</si>
  <si>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</si>
  <si>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</si>
  <si>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</si>
  <si>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</si>
  <si>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</si>
  <si>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</si>
  <si>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</si>
  <si>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</si>
  <si>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</si>
  <si>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</si>
  <si>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</si>
  <si>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</si>
  <si>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</si>
  <si>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</si>
  <si>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</si>
  <si>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</si>
  <si>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</si>
  <si>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</si>
  <si>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</si>
  <si>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</si>
  <si>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</si>
  <si>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</si>
  <si>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</si>
  <si>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</si>
  <si>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</si>
  <si>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</si>
  <si>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</si>
  <si>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</si>
  <si>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</si>
  <si>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</si>
  <si>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</si>
  <si>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</si>
  <si>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</si>
  <si>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</si>
  <si>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</si>
  <si>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</si>
  <si>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</si>
  <si>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</si>
  <si>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</si>
  <si>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</si>
  <si>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</si>
  <si>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</si>
  <si>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</si>
  <si>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</si>
  <si>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</si>
  <si>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</si>
  <si>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</si>
  <si>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</si>
  <si>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</si>
  <si>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</si>
  <si>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</si>
  <si>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</si>
  <si>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</si>
  <si>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</si>
  <si>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</si>
  <si>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</si>
  <si>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</si>
  <si>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</si>
  <si>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</si>
  <si>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</si>
  <si>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</si>
  <si>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</si>
  <si>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</si>
  <si>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</si>
  <si>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</si>
  <si>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</si>
  <si>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</si>
  <si>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</si>
  <si>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</si>
  <si>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</si>
  <si>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</si>
  <si>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</si>
  <si>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</si>
  <si>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</si>
  <si>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</si>
  <si>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</si>
  <si>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</si>
  <si>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</si>
  <si>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</si>
  <si>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</si>
  <si>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</si>
  <si>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</si>
  <si>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</si>
  <si>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</si>
  <si>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</si>
  <si>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</si>
  <si>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</si>
  <si>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</si>
  <si>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</si>
  <si>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</si>
  <si>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</si>
  <si>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</si>
  <si>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</si>
  <si>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</si>
  <si>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</si>
  <si>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</si>
  <si>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</si>
  <si>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</si>
  <si>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</si>
  <si>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</si>
  <si>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</si>
  <si>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</si>
  <si>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</si>
  <si>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</si>
  <si>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</si>
  <si>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</si>
  <si>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</si>
  <si>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</si>
  <si>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</si>
  <si>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</si>
  <si>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</si>
  <si>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</si>
  <si>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</si>
  <si>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</si>
  <si>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</si>
  <si>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</si>
  <si>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</si>
  <si>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</si>
  <si>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</si>
  <si>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</si>
  <si>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</si>
  <si>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</si>
  <si>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</si>
  <si>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</si>
  <si>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</si>
  <si>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</si>
  <si>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</si>
  <si>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</si>
  <si>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</si>
  <si>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</si>
  <si>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</si>
  <si>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</si>
  <si>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</si>
  <si>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</si>
  <si>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</si>
  <si>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</si>
  <si>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</si>
  <si>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</si>
  <si>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</si>
  <si>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</si>
  <si>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</si>
  <si>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</si>
  <si>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</si>
  <si>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</si>
  <si>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</si>
  <si>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</si>
  <si>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</si>
  <si>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</si>
  <si>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</si>
  <si>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</si>
  <si>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</si>
  <si>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</si>
  <si>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</si>
  <si>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</si>
  <si>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</si>
  <si>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</si>
  <si>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</si>
  <si>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</si>
  <si>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</si>
  <si>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</si>
  <si>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</si>
  <si>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</si>
  <si>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</si>
  <si>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</si>
  <si>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</si>
  <si>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</si>
  <si>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</si>
  <si>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</si>
  <si>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</si>
  <si>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</si>
  <si>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</si>
  <si>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</si>
  <si>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</si>
  <si>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</si>
  <si>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</si>
  <si>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</si>
  <si>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</si>
  <si>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</si>
  <si>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</si>
  <si>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</si>
  <si>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</si>
  <si>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</si>
  <si>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</si>
  <si>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</si>
  <si>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</si>
  <si>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</si>
  <si>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</si>
  <si>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</si>
  <si>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</si>
  <si>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</si>
  <si>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</si>
  <si>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</si>
  <si>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</si>
  <si>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</si>
  <si>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</si>
  <si>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</si>
  <si>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</si>
  <si>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</si>
  <si>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</si>
  <si>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</si>
  <si>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</si>
  <si>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</si>
  <si>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</si>
  <si>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</si>
  <si>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</si>
  <si>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</si>
  <si>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</si>
  <si>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</si>
  <si>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</si>
  <si>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</si>
  <si>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</si>
  <si>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</si>
  <si>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</si>
  <si>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</si>
  <si>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</si>
  <si>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</si>
  <si>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</si>
  <si>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</si>
  <si>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</si>
  <si>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</si>
  <si>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</si>
  <si>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</si>
  <si>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</si>
  <si>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</si>
  <si>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</si>
  <si>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</si>
  <si>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</si>
  <si>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</si>
  <si>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</si>
  <si>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</si>
  <si>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</si>
  <si>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</si>
  <si>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</si>
  <si>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</si>
  <si>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</si>
  <si>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</si>
  <si>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</si>
  <si>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</si>
  <si>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</si>
  <si>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</si>
  <si>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</si>
  <si>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</si>
  <si>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</si>
  <si>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</si>
  <si>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</si>
  <si>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</si>
  <si>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</si>
  <si>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</si>
  <si>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</si>
  <si>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</si>
  <si>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</si>
  <si>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</si>
  <si>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</si>
  <si>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</si>
  <si>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</si>
  <si>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</si>
  <si>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</si>
  <si>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</si>
  <si>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</si>
  <si>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</si>
  <si>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</si>
  <si>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</si>
  <si>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</si>
  <si>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</si>
  <si>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</si>
  <si>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</si>
  <si>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</si>
  <si>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</si>
  <si>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</si>
  <si>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</si>
  <si>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</si>
  <si>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</si>
  <si>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</si>
  <si>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</si>
  <si>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</si>
  <si>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</si>
  <si>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</si>
  <si>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</si>
  <si>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</si>
  <si>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</si>
  <si>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</si>
  <si>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</si>
  <si>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</si>
  <si>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</si>
  <si>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</si>
  <si>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</si>
  <si>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</si>
  <si>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</si>
  <si>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</si>
  <si>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</si>
  <si>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</si>
  <si>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</si>
  <si>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</si>
  <si>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</si>
  <si>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</si>
  <si>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</si>
  <si>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</si>
  <si>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</si>
  <si>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</si>
  <si>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</si>
  <si>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</si>
  <si>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</si>
  <si>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</si>
  <si>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</si>
  <si>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</si>
  <si>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</si>
  <si>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</si>
  <si>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</si>
  <si>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</si>
  <si>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</si>
  <si>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</si>
  <si>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</si>
  <si>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</si>
  <si>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</si>
  <si>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</si>
  <si>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</si>
  <si>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</si>
  <si>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</si>
  <si>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</si>
  <si>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</si>
  <si>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</si>
  <si>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</si>
  <si>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</si>
  <si>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</si>
  <si>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</si>
  <si>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</si>
  <si>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</si>
  <si>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</si>
  <si>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</si>
  <si>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</si>
  <si>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</si>
  <si>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</si>
  <si>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</si>
  <si>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</si>
  <si>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</si>
  <si>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</si>
  <si>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</si>
  <si>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</si>
  <si>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</si>
  <si>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</si>
  <si>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</si>
  <si>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</si>
  <si>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</si>
  <si>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</si>
  <si>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</si>
  <si>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</si>
  <si>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</si>
  <si>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</si>
  <si>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</si>
  <si>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</si>
  <si>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</si>
  <si>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</si>
  <si>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</si>
  <si>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</si>
  <si>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</si>
  <si>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</si>
  <si>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</si>
  <si>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</si>
  <si>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</si>
  <si>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</si>
  <si>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</si>
  <si>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</si>
  <si>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</si>
  <si>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</si>
  <si>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</si>
  <si>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</si>
  <si>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</si>
  <si>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</si>
  <si>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</si>
  <si>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</si>
  <si>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</si>
  <si>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</si>
  <si>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</si>
  <si>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</si>
  <si>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</si>
  <si>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</si>
  <si>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</si>
  <si>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</si>
  <si>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</si>
  <si>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</si>
  <si>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</si>
  <si>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</si>
  <si>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</si>
  <si>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</si>
  <si>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</si>
  <si>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</si>
  <si>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</si>
  <si>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</si>
  <si>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</si>
  <si>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</si>
  <si>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</si>
  <si>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</si>
  <si>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</si>
  <si>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</si>
  <si>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</si>
  <si>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</si>
  <si>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</si>
  <si>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</si>
  <si>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</si>
  <si>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</si>
  <si>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</si>
  <si>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</si>
  <si>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</si>
  <si>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</si>
  <si>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</si>
  <si>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</si>
  <si>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</si>
  <si>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</si>
  <si>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</si>
  <si>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</si>
  <si>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</si>
  <si>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</si>
  <si>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</si>
  <si>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</si>
  <si>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</si>
  <si>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</si>
  <si>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</si>
  <si>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</si>
  <si>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</si>
  <si>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</si>
  <si>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</si>
  <si>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</si>
  <si>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</si>
  <si>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</si>
  <si>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</si>
  <si>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</si>
  <si>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</si>
  <si>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</si>
  <si>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</si>
  <si>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</si>
  <si>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</si>
  <si>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</si>
  <si>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</si>
  <si>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</si>
  <si>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</si>
  <si>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</si>
  <si>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</si>
  <si>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</si>
  <si>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</si>
  <si>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</si>
  <si>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</si>
  <si>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</si>
  <si>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</si>
  <si>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</si>
  <si>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</si>
  <si>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</si>
  <si>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</si>
  <si>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</si>
  <si>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</si>
  <si>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</si>
  <si>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</si>
  <si>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</si>
  <si>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</si>
  <si>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</si>
  <si>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</si>
  <si>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</si>
  <si>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</si>
  <si>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</si>
  <si>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</si>
  <si>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</si>
  <si>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</si>
  <si>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</si>
  <si>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</si>
  <si>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</si>
  <si>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</si>
  <si>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</si>
  <si>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</si>
  <si>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</si>
  <si>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</si>
  <si>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</si>
  <si>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</si>
  <si>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</si>
  <si>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</si>
  <si>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</si>
  <si>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</si>
  <si>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</si>
  <si>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</si>
  <si>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</si>
  <si>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</si>
  <si>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</si>
  <si>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</si>
  <si>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</si>
  <si>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</si>
  <si>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</si>
  <si>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</si>
  <si>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</si>
  <si>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</si>
  <si>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</si>
  <si>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</si>
  <si>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</si>
  <si>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</si>
  <si>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</si>
  <si>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</si>
  <si>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</si>
  <si>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</si>
  <si>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</si>
  <si>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</si>
  <si>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</si>
  <si>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</si>
  <si>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</si>
  <si>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</si>
  <si>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</si>
  <si>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</si>
  <si>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</si>
  <si>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</si>
  <si>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</si>
  <si>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</si>
  <si>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</si>
  <si>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</si>
  <si>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</si>
  <si>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</si>
  <si>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</si>
  <si>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</si>
  <si>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</si>
  <si>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</si>
  <si>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</si>
  <si>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</si>
  <si>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</si>
  <si>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</si>
  <si>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</si>
  <si>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</si>
  <si>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</si>
  <si>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</si>
  <si>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</si>
  <si>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</si>
  <si>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</si>
  <si>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</si>
  <si>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</si>
  <si>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</si>
  <si>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</si>
  <si>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</si>
  <si>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</si>
  <si>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</si>
  <si>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</si>
  <si>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</si>
  <si>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</si>
  <si>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</si>
  <si>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</si>
  <si>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</si>
  <si>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</si>
  <si>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</si>
  <si>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</si>
  <si>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</si>
  <si>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</si>
  <si>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</si>
  <si>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</si>
  <si>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</si>
  <si>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</si>
  <si>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</si>
  <si>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</si>
  <si>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</si>
  <si>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</si>
  <si>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</si>
  <si>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</si>
  <si>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</si>
  <si>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</si>
  <si>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</si>
  <si>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</si>
  <si>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</si>
  <si>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</si>
  <si>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</si>
  <si>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</si>
  <si>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</si>
  <si>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</si>
  <si>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</si>
  <si>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</si>
  <si>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</si>
  <si>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</si>
  <si>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</si>
  <si>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</si>
  <si>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</si>
  <si>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</si>
  <si>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</si>
  <si>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</si>
  <si>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</si>
  <si>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</si>
  <si>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</si>
  <si>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</si>
  <si>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</si>
  <si>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</si>
  <si>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</si>
  <si>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</si>
  <si>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</si>
  <si>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</si>
  <si>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</si>
  <si>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</si>
  <si>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</si>
  <si>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</si>
  <si>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</si>
  <si>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</si>
  <si>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</si>
  <si>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</si>
  <si>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</si>
  <si>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</si>
  <si>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</si>
  <si>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</si>
  <si>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</si>
  <si>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</si>
  <si>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</si>
  <si>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</si>
  <si>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</si>
  <si>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</si>
  <si>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</si>
  <si>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</si>
  <si>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</si>
  <si>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</si>
  <si>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</si>
  <si>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</si>
  <si>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</si>
  <si>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</si>
  <si>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</si>
  <si>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</si>
  <si>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</si>
  <si>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</si>
  <si>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</si>
  <si>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</si>
  <si>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</si>
  <si>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</si>
  <si>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</si>
  <si>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</si>
  <si>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</si>
  <si>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</si>
  <si>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</si>
  <si>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</si>
  <si>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</si>
  <si>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</si>
  <si>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</si>
  <si>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</si>
  <si>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</si>
  <si>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</si>
  <si>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</si>
  <si>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</si>
  <si>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</si>
  <si>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</si>
  <si>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</si>
  <si>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</si>
  <si>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</si>
  <si>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</si>
  <si>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</si>
  <si>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</si>
  <si>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</si>
  <si>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</si>
  <si>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</si>
  <si>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</si>
  <si>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</si>
  <si>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</si>
  <si>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</si>
  <si>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</si>
  <si>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</si>
  <si>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</si>
  <si>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</si>
  <si>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</si>
  <si>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</si>
  <si>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</si>
  <si>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</si>
  <si>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</si>
  <si>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</si>
  <si>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</si>
  <si>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</si>
  <si>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</si>
  <si>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</si>
  <si>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</si>
  <si>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</si>
  <si>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</si>
  <si>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</si>
  <si>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</si>
  <si>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</si>
  <si>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</si>
  <si>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</si>
  <si>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</si>
  <si>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</si>
  <si>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</si>
  <si>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</si>
  <si>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</si>
  <si>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</si>
  <si>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</si>
  <si>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</si>
  <si>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</si>
  <si>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</si>
  <si>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</si>
  <si>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</si>
  <si>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</si>
  <si>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</si>
  <si>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</si>
  <si>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</si>
  <si>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</si>
  <si>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</si>
  <si>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</si>
  <si>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</si>
  <si>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</si>
  <si>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</si>
  <si>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</si>
  <si>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</si>
  <si>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</si>
  <si>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</si>
  <si>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</si>
  <si>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</si>
  <si>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</si>
  <si>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</si>
  <si>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</si>
  <si>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</si>
  <si>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</si>
  <si>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</si>
  <si>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</si>
  <si>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</si>
  <si>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</si>
  <si>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</si>
  <si>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</si>
  <si>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</si>
  <si>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</si>
  <si>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</si>
  <si>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</si>
  <si>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</si>
  <si>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</si>
  <si>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</si>
  <si>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</si>
  <si>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</si>
  <si>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</si>
  <si>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</si>
  <si>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</si>
  <si>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</si>
  <si>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</si>
  <si>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</si>
  <si>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</si>
  <si>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</si>
  <si>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</si>
  <si>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</si>
  <si>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</si>
  <si>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</si>
  <si>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</si>
  <si>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</si>
  <si>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</si>
  <si>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</si>
  <si>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</si>
  <si>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</si>
  <si>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</si>
  <si>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</si>
  <si>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</si>
  <si>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</si>
  <si>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</si>
  <si>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</si>
  <si>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</si>
  <si>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</si>
  <si>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</si>
  <si>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</si>
  <si>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</si>
  <si>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</si>
  <si>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</si>
  <si>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</si>
  <si>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</si>
  <si>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</si>
  <si>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</si>
  <si>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</si>
  <si>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</si>
  <si>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</si>
  <si>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</si>
  <si>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</si>
  <si>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</si>
  <si>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</si>
  <si>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</si>
  <si>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</si>
  <si>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</si>
  <si>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</si>
  <si>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</si>
  <si>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</si>
  <si>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</si>
  <si>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</si>
  <si>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</si>
  <si>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</si>
  <si>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</si>
  <si>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</si>
  <si>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</si>
  <si>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</si>
  <si>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</si>
  <si>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</si>
  <si>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</si>
  <si>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</si>
  <si>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</si>
  <si>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</si>
  <si>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</si>
  <si>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</si>
  <si>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</si>
  <si>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</si>
  <si>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</si>
  <si>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</si>
  <si>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</si>
  <si>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</si>
  <si>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</si>
  <si>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</si>
  <si>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</si>
  <si>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</si>
  <si>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</si>
  <si>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</si>
  <si>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</si>
  <si>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</si>
  <si>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</si>
  <si>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</si>
  <si>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</si>
  <si>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</si>
  <si>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</si>
  <si>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</si>
  <si>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</si>
  <si>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</si>
  <si>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</si>
  <si>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</si>
  <si>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</si>
  <si>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</si>
  <si>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</si>
  <si>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</si>
  <si>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</si>
  <si>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</si>
  <si>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</si>
  <si>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</si>
  <si>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</si>
  <si>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</si>
  <si>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</si>
  <si>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</si>
  <si>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</si>
  <si>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</si>
  <si>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</si>
  <si>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</si>
  <si>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</si>
  <si>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</si>
  <si>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</si>
  <si>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</si>
  <si>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</si>
  <si>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</si>
  <si>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</si>
  <si>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</si>
  <si>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</si>
  <si>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</si>
  <si>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</si>
  <si>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</si>
  <si>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</si>
  <si>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</si>
  <si>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</si>
  <si>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</si>
  <si>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</si>
  <si>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</si>
  <si>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</si>
  <si>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</si>
  <si>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</si>
  <si>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</si>
  <si>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</si>
  <si>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</si>
  <si>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</si>
  <si>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</si>
  <si>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</si>
  <si>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</si>
  <si>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</si>
  <si>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</si>
  <si>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</si>
  <si>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</si>
  <si>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</si>
  <si>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</si>
  <si>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</si>
  <si>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</si>
  <si>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</si>
  <si>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</si>
  <si>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</si>
  <si>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</si>
  <si>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</si>
  <si>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</si>
  <si>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</si>
  <si>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</si>
  <si>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</si>
  <si>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</si>
  <si>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</si>
  <si>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</si>
  <si>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</si>
  <si>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</si>
  <si>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</si>
  <si>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</si>
  <si>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</si>
  <si>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</si>
  <si>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</si>
  <si>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</si>
  <si>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</si>
  <si>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</si>
  <si>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</si>
  <si>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</si>
  <si>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</si>
  <si>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</si>
  <si>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</si>
  <si>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</si>
  <si>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</si>
  <si>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</si>
  <si>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</si>
  <si>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</si>
  <si>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</si>
  <si>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</si>
  <si>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</si>
  <si>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</si>
  <si>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</si>
  <si>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</si>
  <si>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</si>
  <si>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</si>
  <si>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</si>
  <si>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</si>
  <si>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</si>
  <si>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</si>
  <si>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</si>
  <si>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</si>
  <si>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</si>
  <si>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</si>
  <si>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</si>
  <si>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</si>
  <si>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</si>
  <si>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</si>
  <si>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</si>
  <si>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</si>
  <si>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</si>
  <si>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</si>
  <si>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</si>
  <si>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</si>
  <si>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</si>
  <si>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</si>
  <si>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</si>
  <si>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</si>
  <si>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</si>
  <si>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</si>
  <si>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</si>
  <si>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</si>
  <si>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</si>
  <si>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</si>
  <si>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</si>
  <si>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</si>
  <si>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</si>
  <si>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</si>
  <si>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</si>
  <si>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</si>
  <si>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</si>
  <si>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</si>
  <si>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</si>
  <si>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</si>
  <si>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</si>
  <si>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</si>
  <si>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</si>
  <si>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</si>
  <si>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</si>
  <si>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</si>
  <si>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</si>
  <si>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</si>
  <si>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</si>
  <si>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</si>
  <si>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</si>
  <si>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</si>
  <si>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</si>
  <si>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</si>
  <si>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</si>
  <si>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</si>
  <si>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</si>
  <si>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</si>
  <si>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</si>
  <si>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</si>
  <si>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</si>
  <si>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</si>
  <si>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</si>
  <si>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</si>
  <si>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</si>
  <si>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</si>
  <si>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</si>
  <si>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</si>
  <si>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</si>
  <si>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</si>
  <si>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</si>
  <si>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</si>
  <si>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</si>
  <si>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</si>
  <si>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</si>
  <si>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</si>
  <si>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</si>
  <si>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</si>
  <si>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</si>
  <si>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</si>
  <si>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</si>
  <si>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</si>
  <si>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</si>
  <si>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</si>
  <si>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</si>
  <si>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</si>
  <si>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</si>
  <si>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</si>
  <si>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</si>
  <si>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</si>
  <si>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</si>
  <si>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</si>
  <si>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</si>
  <si>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</si>
  <si>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</si>
  <si>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</si>
  <si>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</si>
  <si>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</si>
  <si>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</si>
  <si>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</si>
  <si>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</si>
  <si>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</si>
  <si>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</si>
  <si>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</si>
  <si>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</si>
  <si>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</si>
  <si>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</si>
  <si>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</si>
  <si>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</si>
  <si>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</si>
  <si>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</si>
  <si>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</si>
  <si>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</si>
  <si>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</si>
  <si>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</si>
  <si>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</si>
  <si>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</si>
  <si>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</si>
  <si>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</si>
  <si>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</si>
  <si>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</si>
  <si>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</si>
  <si>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</si>
  <si>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</si>
  <si>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</si>
  <si>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</si>
  <si>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</si>
  <si>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</si>
  <si>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</si>
  <si>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</si>
  <si>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</si>
  <si>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</si>
  <si>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</si>
  <si>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</si>
  <si>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</si>
  <si>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</si>
  <si>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</si>
  <si>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</si>
  <si>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</si>
  <si>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</si>
  <si>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</si>
  <si>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</si>
  <si>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</si>
  <si>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</si>
  <si>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</si>
  <si>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</si>
  <si>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</si>
  <si>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</si>
  <si>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</si>
  <si>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</si>
  <si>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</si>
  <si>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</si>
  <si>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</si>
  <si>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</si>
  <si>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</si>
  <si>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</si>
  <si>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</si>
  <si>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</si>
  <si>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</si>
  <si>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</si>
  <si>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</si>
  <si>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</si>
  <si>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</si>
  <si>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</si>
  <si>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</si>
  <si>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</si>
  <si>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</si>
  <si>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</si>
  <si>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</si>
  <si>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</si>
  <si>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</si>
  <si>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</si>
  <si>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</si>
  <si>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</si>
  <si>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</si>
  <si>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</si>
  <si>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</si>
  <si>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</si>
  <si>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</si>
  <si>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</si>
  <si>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</si>
  <si>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</si>
  <si>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</si>
  <si>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</si>
  <si>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</si>
  <si>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</si>
  <si>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</si>
  <si>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</si>
  <si>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</si>
  <si>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</si>
  <si>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</si>
  <si>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</si>
  <si>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</si>
  <si>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</si>
  <si>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</si>
  <si>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</si>
  <si>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</si>
  <si>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</si>
  <si>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</si>
  <si>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</si>
  <si>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</si>
  <si>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</si>
  <si>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</si>
  <si>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</si>
  <si>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</si>
  <si>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</si>
  <si>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</si>
  <si>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</si>
  <si>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</si>
  <si>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</si>
  <si>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</si>
  <si>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</si>
  <si>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</si>
  <si>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</si>
  <si>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</si>
  <si>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</si>
  <si>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</si>
  <si>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</si>
  <si>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</si>
  <si>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</si>
  <si>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</si>
  <si>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</si>
  <si>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</si>
  <si>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</si>
  <si>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</si>
  <si>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</si>
  <si>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</si>
  <si>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</si>
  <si>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</si>
  <si>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</si>
  <si>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</si>
  <si>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</si>
  <si>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</si>
  <si>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</si>
  <si>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</si>
  <si>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</si>
  <si>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</si>
  <si>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</si>
  <si>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</si>
  <si>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</si>
  <si>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</si>
  <si>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</si>
  <si>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</si>
  <si>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</si>
  <si>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</si>
  <si>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</si>
  <si>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</si>
  <si>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</si>
  <si>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</si>
  <si>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</si>
  <si>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</si>
  <si>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</si>
  <si>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</si>
  <si>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</si>
  <si>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</si>
  <si>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</si>
  <si>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</si>
  <si>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</si>
  <si>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</si>
  <si>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</si>
  <si>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</si>
  <si>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</si>
  <si>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</si>
  <si>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</si>
  <si>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</si>
  <si>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</si>
  <si>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</si>
  <si>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</si>
  <si>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</si>
  <si>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</si>
  <si>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</si>
  <si>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</si>
  <si>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</si>
  <si>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</si>
  <si>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</si>
  <si>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</si>
  <si>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</si>
  <si>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</si>
  <si>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</si>
  <si>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</si>
  <si>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</si>
  <si>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</si>
  <si>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</si>
  <si>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</si>
  <si>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</si>
  <si>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</si>
  <si>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</si>
  <si>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</si>
  <si>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</si>
  <si>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</si>
  <si>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</si>
  <si>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</si>
  <si>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</si>
  <si>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</si>
  <si>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</si>
  <si>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</si>
  <si>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</si>
  <si>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</si>
  <si>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</si>
  <si>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</si>
  <si>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</si>
  <si>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</si>
  <si>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</si>
  <si>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</si>
  <si>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</si>
  <si>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</si>
  <si>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</si>
  <si>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</si>
  <si>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</si>
  <si>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</si>
  <si>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</si>
  <si>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</si>
  <si>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</si>
  <si>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</si>
  <si>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</si>
  <si>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</si>
  <si>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</si>
  <si>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</si>
  <si>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</si>
  <si>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</si>
  <si>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</si>
  <si>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</si>
  <si>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</si>
  <si>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</si>
  <si>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</si>
  <si>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</si>
  <si>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</si>
  <si>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</si>
  <si>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</si>
  <si>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</si>
  <si>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</si>
  <si>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</si>
  <si>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</si>
  <si>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</si>
  <si>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</si>
  <si>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</si>
  <si>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</si>
  <si>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</si>
  <si>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</si>
  <si>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</si>
  <si>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</si>
  <si>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</si>
  <si>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</si>
  <si>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</si>
  <si>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</si>
  <si>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</si>
  <si>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</si>
  <si>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</si>
  <si>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</si>
  <si>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</si>
  <si>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</si>
  <si>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</si>
  <si>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</si>
  <si>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</si>
  <si>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</si>
  <si>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</si>
  <si>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</si>
  <si>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</si>
  <si>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</si>
  <si>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</si>
  <si>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</si>
  <si>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</si>
  <si>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</si>
  <si>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</si>
  <si>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</si>
  <si>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</si>
  <si>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</si>
  <si>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</si>
  <si>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</si>
  <si>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</si>
  <si>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</si>
  <si>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</si>
  <si>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</si>
  <si>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</si>
  <si>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</si>
  <si>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</si>
  <si>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</si>
  <si>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</si>
  <si>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</si>
  <si>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</si>
  <si>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</si>
  <si>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</si>
  <si>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</si>
  <si>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</si>
  <si>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</si>
  <si>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</si>
  <si>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</si>
  <si>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</si>
  <si>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</si>
  <si>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</si>
  <si>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</si>
  <si>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</si>
  <si>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</si>
  <si>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</si>
  <si>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</si>
  <si>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</si>
  <si>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</si>
  <si>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</si>
  <si>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</si>
  <si>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</si>
  <si>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</si>
  <si>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</si>
  <si>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</si>
  <si>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</si>
  <si>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</si>
  <si>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</si>
  <si>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</si>
  <si>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</si>
  <si>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</si>
  <si>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</si>
  <si>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</si>
  <si>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</si>
  <si>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</si>
  <si>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</si>
  <si>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</si>
  <si>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</si>
  <si>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</si>
  <si>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</si>
  <si>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</si>
  <si>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</si>
  <si>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</si>
  <si>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</si>
  <si>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</si>
  <si>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</si>
  <si>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</si>
  <si>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</si>
  <si>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</si>
  <si>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</si>
  <si>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</si>
  <si>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</si>
  <si>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</si>
  <si>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</si>
  <si>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</si>
  <si>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</si>
  <si>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</si>
  <si>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</si>
  <si>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</si>
  <si>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</si>
  <si>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</si>
  <si>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</si>
  <si>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</si>
  <si>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</si>
  <si>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</si>
  <si>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</si>
  <si>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</si>
  <si>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</si>
  <si>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</si>
  <si>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</si>
  <si>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</si>
  <si>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</si>
  <si>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</si>
  <si>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</si>
  <si>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</si>
  <si>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</si>
  <si>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</si>
  <si>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</si>
  <si>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</si>
  <si>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</si>
  <si>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</si>
  <si>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</si>
  <si>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</si>
  <si>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</si>
  <si>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</si>
  <si>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</si>
  <si>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</si>
  <si>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</si>
  <si>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</si>
  <si>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</si>
  <si>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</si>
  <si>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</si>
  <si>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</si>
  <si>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</si>
  <si>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</si>
  <si>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</si>
  <si>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</si>
  <si>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</si>
  <si>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</si>
  <si>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</si>
  <si>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</si>
  <si>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</si>
  <si>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</si>
  <si>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</si>
  <si>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</si>
  <si>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</si>
  <si>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</si>
  <si>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</si>
  <si>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</si>
  <si>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</si>
  <si>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</si>
  <si>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</si>
  <si>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</si>
  <si>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</si>
  <si>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</si>
  <si>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</si>
  <si>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</si>
  <si>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</si>
  <si>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</si>
  <si>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</si>
  <si>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</si>
  <si>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</si>
  <si>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</si>
  <si>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</si>
  <si>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</si>
  <si>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</si>
  <si>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</si>
  <si>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</si>
  <si>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</si>
  <si>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</si>
  <si>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</si>
  <si>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</si>
  <si>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</si>
  <si>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</si>
  <si>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</si>
  <si>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</si>
  <si>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</si>
  <si>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</si>
  <si>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</si>
  <si>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</si>
  <si>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</si>
  <si>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</si>
  <si>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</si>
  <si>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</si>
  <si>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</si>
  <si>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</si>
  <si>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</si>
  <si>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</si>
  <si>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</si>
  <si>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</si>
  <si>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</si>
  <si>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</si>
  <si>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</si>
  <si>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</si>
  <si>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</si>
  <si>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</si>
  <si>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</si>
  <si>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</si>
  <si>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</si>
  <si>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</si>
  <si>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</si>
  <si>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</si>
  <si>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</si>
  <si>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</si>
  <si>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</si>
  <si>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</si>
  <si>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</si>
  <si>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</si>
  <si>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</si>
  <si>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</si>
  <si>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</si>
  <si>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</si>
  <si>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</si>
  <si>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</si>
  <si>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</si>
  <si>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</si>
  <si>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</si>
  <si>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</si>
  <si>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</si>
  <si>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</si>
  <si>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</si>
  <si>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</si>
  <si>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</si>
  <si>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</si>
  <si>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</si>
  <si>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</si>
  <si>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</si>
  <si>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</si>
  <si>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</si>
  <si>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</si>
  <si>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</si>
  <si>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</si>
  <si>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</si>
  <si>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</si>
  <si>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</si>
  <si>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</si>
  <si>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</si>
  <si>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</si>
  <si>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</si>
  <si>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</si>
  <si>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</si>
  <si>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</si>
  <si>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</si>
  <si>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</si>
  <si>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</si>
  <si>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</si>
  <si>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</si>
  <si>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</si>
  <si>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</si>
  <si>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</si>
  <si>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</si>
  <si>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</si>
  <si>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</si>
  <si>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</si>
  <si>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</si>
  <si>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</si>
  <si>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</si>
  <si>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</si>
  <si>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</si>
  <si>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</si>
  <si>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</si>
  <si>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</si>
  <si>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</si>
  <si>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</si>
  <si>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</si>
  <si>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</si>
  <si>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</si>
  <si>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</si>
  <si>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</si>
  <si>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</si>
  <si>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</si>
  <si>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</si>
  <si>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</si>
  <si>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</si>
  <si>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</si>
  <si>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</si>
  <si>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</si>
  <si>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</si>
  <si>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</si>
  <si>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</si>
  <si>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</si>
  <si>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</si>
  <si>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</si>
  <si>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</si>
  <si>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</si>
  <si>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</si>
  <si>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</si>
  <si>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</si>
  <si>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</si>
  <si>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</si>
  <si>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</si>
  <si>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</si>
  <si>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</si>
  <si>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</si>
  <si>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</si>
  <si>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</si>
  <si>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</si>
  <si>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</si>
  <si>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</si>
  <si>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</si>
  <si>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</si>
  <si>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</si>
  <si>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</si>
  <si>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</si>
  <si>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</si>
  <si>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</si>
  <si>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</si>
  <si>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</si>
  <si>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</si>
  <si>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</si>
  <si>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</si>
  <si>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</si>
  <si>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</si>
  <si>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</si>
  <si>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</si>
  <si>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</si>
  <si>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</si>
  <si>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</si>
  <si>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</si>
  <si>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</si>
  <si>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</si>
  <si>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</si>
  <si>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</si>
  <si>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</si>
  <si>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</si>
  <si>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</si>
  <si>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</si>
  <si>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</si>
  <si>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</si>
  <si>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</si>
  <si>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</si>
  <si>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</si>
  <si>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</si>
  <si>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</si>
  <si>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</si>
  <si>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</si>
  <si>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</si>
  <si>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</si>
  <si>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</si>
  <si>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</si>
  <si>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</si>
  <si>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</si>
  <si>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</si>
  <si>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</si>
  <si>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</si>
  <si>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</si>
  <si>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</si>
  <si>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</si>
  <si>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</si>
  <si>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</si>
  <si>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</si>
  <si>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</si>
  <si>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</si>
  <si>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</si>
  <si>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</si>
  <si>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</si>
  <si>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</si>
  <si>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</si>
  <si>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</si>
  <si>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</si>
  <si>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</si>
  <si>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</si>
  <si>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</si>
  <si>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</si>
  <si>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</si>
  <si>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</si>
  <si>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</si>
  <si>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</si>
  <si>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</si>
  <si>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</si>
  <si>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</si>
  <si>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</si>
  <si>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</si>
  <si>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</si>
  <si>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</si>
  <si>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</si>
  <si>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</si>
  <si>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</si>
  <si>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</si>
  <si>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</si>
  <si>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</si>
  <si>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</si>
  <si>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</si>
  <si>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</si>
  <si>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</si>
  <si>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</si>
  <si>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</si>
  <si>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</si>
  <si>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</si>
  <si>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</si>
  <si>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</si>
  <si>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</si>
  <si>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</si>
  <si>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</si>
  <si>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</si>
  <si>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</si>
  <si>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</si>
  <si>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</si>
  <si>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</si>
  <si>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</si>
  <si>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</si>
  <si>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</si>
  <si>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</si>
  <si>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</si>
  <si>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</si>
  <si>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</si>
  <si>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</si>
  <si>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</si>
  <si>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</si>
  <si>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</si>
  <si>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</si>
  <si>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</si>
  <si>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</si>
  <si>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</si>
  <si>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</si>
  <si>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</si>
  <si>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</si>
  <si>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</si>
  <si>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</si>
  <si>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</si>
  <si>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</si>
  <si>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</si>
  <si>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</si>
  <si>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</si>
  <si>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</si>
  <si>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</si>
  <si>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</si>
  <si>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</si>
  <si>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</si>
  <si>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</si>
  <si>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</si>
  <si>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</si>
  <si>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</si>
  <si>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</si>
  <si>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</si>
  <si>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</si>
  <si>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</si>
  <si>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</si>
  <si>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</si>
  <si>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</si>
  <si>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</si>
  <si>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</si>
  <si>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</si>
  <si>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</si>
  <si>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</si>
  <si>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</si>
  <si>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</si>
  <si>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</si>
  <si>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</si>
  <si>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</si>
  <si>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</si>
  <si>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</si>
  <si>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</si>
  <si>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</si>
  <si>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</si>
  <si>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</si>
  <si>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</si>
  <si>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</si>
  <si>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</si>
  <si>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</si>
  <si>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</si>
  <si>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</si>
  <si>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</si>
  <si>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</si>
  <si>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</si>
  <si>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</si>
  <si>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</si>
  <si>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</si>
  <si>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</si>
  <si>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</si>
  <si>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</si>
  <si>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</si>
  <si>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</si>
  <si>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</si>
  <si>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</si>
  <si>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</si>
  <si>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</si>
  <si>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</si>
  <si>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</si>
  <si>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</si>
  <si>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</si>
  <si>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</si>
  <si>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</si>
  <si>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</si>
  <si>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</si>
  <si>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</si>
  <si>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</si>
  <si>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</si>
  <si>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</si>
  <si>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</si>
  <si>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</si>
  <si>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</si>
  <si>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</si>
  <si>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</si>
  <si>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</si>
  <si>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</si>
  <si>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</si>
  <si>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</si>
  <si>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</si>
  <si>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</si>
  <si>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</si>
  <si>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</si>
  <si>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</si>
  <si>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</si>
  <si>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</si>
  <si>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</si>
  <si>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</si>
  <si>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</si>
  <si>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</si>
  <si>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</si>
  <si>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</si>
  <si>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</si>
  <si>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</si>
  <si>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</si>
  <si>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</si>
  <si>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</si>
  <si>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</si>
  <si>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</si>
  <si>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</si>
  <si>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</si>
  <si>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</si>
  <si>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</si>
  <si>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</si>
  <si>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</si>
  <si>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</si>
  <si>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</si>
  <si>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</si>
  <si>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</si>
  <si>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</si>
  <si>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</si>
  <si>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</si>
  <si>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</si>
  <si>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</si>
  <si>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</si>
  <si>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</si>
  <si>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</si>
  <si>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</si>
  <si>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</si>
  <si>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</si>
  <si>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</si>
  <si>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</si>
  <si>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</si>
  <si>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</si>
  <si>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</si>
  <si>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</si>
  <si>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</si>
  <si>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</si>
  <si>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</si>
  <si>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</si>
  <si>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</si>
  <si>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</si>
  <si>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</si>
  <si>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</si>
  <si>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</si>
  <si>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</si>
  <si>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</si>
  <si>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</si>
  <si>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</si>
  <si>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</si>
  <si>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</si>
  <si>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</si>
  <si>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</si>
  <si>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</si>
  <si>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</si>
  <si>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</si>
  <si>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</si>
  <si>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</si>
  <si>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</si>
  <si>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</si>
  <si>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</si>
  <si>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</si>
  <si>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</si>
  <si>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</si>
  <si>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</si>
  <si>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</si>
  <si>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</si>
  <si>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</si>
  <si>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</si>
  <si>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</si>
  <si>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</si>
  <si>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</si>
  <si>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</si>
  <si>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</si>
  <si>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</si>
  <si>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</si>
  <si>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</si>
  <si>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</si>
  <si>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</si>
  <si>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</si>
  <si>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</si>
  <si>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</si>
  <si>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</si>
  <si>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</si>
  <si>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</si>
  <si>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</si>
  <si>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</si>
  <si>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</si>
  <si>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</si>
  <si>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</si>
  <si>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</si>
  <si>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</si>
  <si>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</si>
  <si>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</si>
  <si>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</si>
  <si>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</si>
  <si>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</si>
  <si>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</si>
  <si>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</si>
  <si>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</si>
  <si>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</si>
  <si>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</si>
  <si>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</si>
  <si>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</si>
  <si>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</si>
  <si>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</si>
  <si>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</si>
  <si>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</si>
  <si>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</si>
  <si>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</si>
  <si>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</si>
  <si>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</si>
  <si>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</si>
  <si>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</si>
  <si>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</si>
  <si>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</si>
  <si>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</si>
  <si>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</si>
  <si>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</si>
  <si>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</si>
  <si>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</si>
  <si>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</si>
  <si>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</si>
  <si>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</si>
  <si>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</si>
  <si>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</si>
  <si>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</si>
  <si>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</si>
  <si>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</si>
  <si>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</si>
  <si>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</si>
  <si>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</si>
  <si>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</si>
  <si>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</si>
  <si>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</si>
  <si>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</si>
  <si>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</si>
  <si>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</si>
  <si>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</si>
  <si>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</si>
  <si>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</si>
  <si>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</si>
  <si>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</si>
  <si>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</si>
  <si>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</si>
  <si>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</si>
  <si>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</si>
  <si>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</si>
  <si>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</si>
  <si>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</si>
  <si>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</si>
  <si>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</si>
  <si>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</si>
  <si>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</si>
  <si>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</si>
  <si>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</si>
  <si>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</si>
  <si>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</si>
  <si>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</si>
  <si>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</si>
  <si>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</si>
  <si>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</si>
  <si>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</si>
  <si>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</si>
  <si>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</si>
  <si>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</si>
  <si>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</si>
  <si>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</si>
  <si>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</si>
  <si>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</si>
  <si>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</si>
  <si>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</si>
  <si>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</si>
  <si>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</si>
  <si>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</si>
  <si>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</si>
  <si>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</si>
  <si>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</si>
  <si>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</si>
  <si>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</si>
  <si>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</si>
  <si>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</si>
  <si>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</si>
  <si>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</si>
  <si>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</si>
  <si>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</si>
  <si>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</si>
  <si>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</si>
  <si>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</si>
  <si>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</si>
  <si>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</si>
  <si>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</si>
  <si>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</si>
  <si>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</si>
  <si>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</si>
  <si>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</si>
  <si>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</si>
  <si>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</si>
  <si>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</si>
  <si>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</si>
  <si>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</si>
  <si>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</si>
  <si>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</si>
  <si>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</si>
  <si>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</si>
  <si>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</si>
  <si>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</si>
  <si>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</si>
  <si>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</si>
  <si>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</si>
  <si>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</si>
  <si>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</si>
  <si>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</si>
  <si>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</si>
  <si>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</si>
  <si>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</si>
  <si>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</si>
  <si>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</si>
  <si>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</si>
  <si>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</si>
  <si>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</si>
  <si>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</si>
  <si>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</si>
  <si>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</si>
  <si>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</si>
  <si>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</si>
  <si>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</si>
  <si>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</si>
  <si>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</si>
  <si>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</si>
  <si>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</si>
  <si>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</si>
  <si>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</si>
  <si>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</si>
  <si>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</si>
  <si>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</si>
  <si>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</si>
  <si>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</si>
  <si>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</si>
  <si>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</si>
  <si>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</si>
  <si>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</si>
  <si>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</si>
  <si>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</si>
  <si>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</si>
  <si>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</si>
  <si>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</si>
  <si>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</si>
  <si>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</si>
  <si>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</si>
  <si>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</si>
  <si>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</si>
  <si>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</si>
  <si>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</si>
  <si>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</si>
  <si>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</si>
  <si>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</si>
  <si>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</si>
  <si>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</si>
  <si>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</si>
  <si>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</si>
  <si>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</si>
  <si>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</si>
  <si>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</si>
  <si>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</si>
  <si>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</si>
  <si>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</si>
  <si>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</si>
  <si>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</si>
  <si>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</si>
  <si>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</si>
  <si>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</si>
  <si>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</si>
  <si>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</si>
  <si>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</si>
  <si>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</si>
  <si>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</si>
  <si>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</si>
  <si>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</si>
  <si>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</si>
  <si>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</si>
  <si>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</si>
  <si>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</si>
  <si>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</si>
  <si>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</si>
  <si>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</si>
  <si>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</si>
  <si>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</si>
  <si>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</si>
  <si>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</si>
  <si>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</si>
  <si>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</si>
  <si>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</si>
  <si>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</si>
  <si>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</si>
  <si>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</si>
  <si>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</si>
  <si>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</si>
  <si>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</si>
  <si>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</si>
  <si>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</si>
  <si>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</si>
  <si>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</si>
  <si>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</si>
  <si>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</si>
  <si>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</si>
  <si>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</si>
  <si>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</si>
  <si>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</si>
  <si>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</si>
  <si>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</si>
  <si>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</si>
  <si>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</si>
  <si>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</si>
  <si>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</si>
  <si>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</si>
  <si>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</si>
  <si>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</si>
  <si>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</si>
  <si>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</si>
  <si>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</si>
  <si>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</si>
  <si>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</si>
  <si>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</si>
  <si>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</si>
  <si>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</si>
  <si>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</si>
  <si>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</si>
  <si>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</si>
  <si>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</si>
  <si>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</si>
  <si>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</si>
  <si>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</si>
  <si>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</si>
  <si>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</si>
  <si>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</si>
  <si>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</si>
  <si>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</si>
  <si>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</si>
  <si>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</si>
  <si>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</si>
  <si>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</si>
  <si>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</si>
  <si>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</si>
  <si>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</si>
  <si>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</si>
  <si>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</si>
  <si>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</si>
  <si>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</si>
  <si>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</si>
  <si>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</si>
  <si>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</si>
  <si>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</si>
  <si>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</si>
  <si>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</si>
  <si>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</si>
  <si>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</si>
  <si>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</si>
  <si>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</si>
  <si>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</si>
  <si>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</si>
  <si>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</si>
  <si>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</si>
  <si>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</si>
  <si>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</si>
  <si>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</si>
  <si>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</si>
  <si>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</si>
  <si>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</si>
  <si>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</si>
  <si>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</si>
  <si>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</si>
  <si>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</si>
  <si>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</si>
  <si>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</si>
  <si>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</si>
  <si>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</si>
  <si>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</si>
  <si>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</si>
  <si>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</si>
  <si>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</si>
  <si>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</si>
  <si>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</si>
  <si>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</si>
  <si>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</si>
  <si>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</si>
  <si>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</si>
  <si>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</si>
  <si>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</si>
  <si>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</si>
  <si>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</si>
  <si>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</si>
  <si>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</si>
  <si>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</si>
  <si>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</si>
  <si>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</si>
  <si>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</si>
  <si>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</si>
  <si>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</si>
  <si>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</si>
  <si>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</si>
  <si>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</si>
  <si>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</si>
  <si>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</si>
  <si>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</si>
  <si>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</si>
  <si>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</si>
  <si>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</si>
  <si>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</si>
  <si>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</si>
  <si>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</si>
  <si>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</si>
  <si>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</si>
  <si>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</si>
  <si>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</si>
  <si>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</si>
  <si>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</si>
  <si>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</si>
  <si>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</si>
  <si>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</si>
  <si>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</si>
  <si>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</si>
  <si>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</si>
  <si>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</si>
  <si>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</si>
  <si>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</si>
  <si>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</si>
  <si>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</si>
  <si>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</si>
  <si>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</si>
  <si>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</si>
  <si>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</si>
  <si>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</si>
  <si>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</si>
  <si>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</si>
  <si>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</si>
  <si>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</si>
  <si>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</si>
  <si>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</si>
  <si>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</si>
  <si>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</si>
  <si>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</si>
  <si>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</si>
  <si>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</si>
  <si>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</si>
  <si>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</si>
  <si>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</si>
  <si>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</si>
  <si>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</si>
  <si>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</si>
  <si>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</si>
  <si>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</si>
  <si>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</si>
  <si>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</si>
  <si>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</si>
  <si>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</si>
  <si>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</si>
  <si>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</si>
  <si>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</si>
  <si>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</si>
  <si>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</si>
  <si>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</si>
  <si>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</si>
  <si>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</si>
  <si>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</si>
  <si>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</si>
  <si>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</si>
  <si>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</si>
  <si>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</si>
  <si>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</si>
  <si>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</si>
  <si>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</si>
  <si>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</si>
  <si>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</si>
  <si>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</si>
  <si>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</si>
  <si>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</si>
  <si>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</si>
  <si>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</si>
  <si>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</si>
  <si>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</si>
  <si>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</si>
  <si>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</si>
  <si>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</si>
  <si>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</si>
  <si>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</si>
  <si>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</si>
  <si>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</si>
  <si>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</si>
  <si>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</si>
  <si>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</si>
  <si>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</si>
  <si>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</si>
  <si>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</si>
  <si>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</si>
  <si>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</si>
  <si>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</si>
  <si>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</si>
  <si>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</si>
  <si>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</si>
  <si>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</si>
  <si>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</si>
  <si>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</si>
  <si>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</si>
  <si>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</si>
  <si>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</si>
  <si>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</si>
  <si>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</si>
  <si>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</si>
  <si>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</si>
  <si>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</si>
  <si>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</si>
  <si>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</si>
  <si>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</si>
  <si>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</si>
  <si>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</si>
  <si>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</si>
  <si>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</si>
  <si>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</si>
  <si>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</si>
  <si>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</si>
  <si>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</si>
  <si>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</si>
  <si>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</si>
  <si>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</si>
  <si>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</si>
  <si>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</si>
  <si>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</si>
  <si>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</si>
  <si>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</si>
  <si>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</si>
  <si>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</si>
  <si>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</si>
  <si>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</si>
  <si>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</si>
  <si>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</si>
  <si>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</si>
  <si>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</si>
  <si>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</si>
  <si>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</si>
  <si>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</si>
  <si>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</si>
  <si>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</si>
  <si>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</si>
  <si>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</si>
  <si>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</si>
  <si>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</si>
  <si>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</si>
  <si>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</si>
  <si>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</si>
  <si>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</si>
  <si>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</si>
  <si>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</si>
  <si>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</si>
  <si>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</si>
  <si>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</si>
  <si>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</si>
  <si>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</si>
  <si>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</si>
  <si>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</si>
  <si>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</si>
  <si>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</si>
  <si>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</si>
  <si>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</si>
  <si>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</si>
  <si>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</si>
  <si>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</si>
  <si>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</si>
  <si>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</si>
  <si>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</si>
  <si>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</si>
  <si>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</si>
  <si>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</si>
  <si>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</si>
  <si>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</si>
  <si>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</si>
  <si>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</si>
  <si>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</si>
  <si>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</si>
  <si>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</si>
  <si>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</si>
  <si>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</si>
  <si>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</si>
  <si>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</si>
  <si>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</si>
  <si>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</si>
  <si>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</si>
  <si>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</si>
  <si>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</si>
  <si>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</si>
  <si>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</si>
  <si>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</si>
  <si>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</si>
  <si>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</si>
  <si>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</si>
  <si>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</si>
  <si>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</si>
  <si>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</si>
  <si>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</si>
  <si>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</si>
  <si>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</si>
  <si>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</si>
  <si>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</si>
  <si>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</si>
  <si>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</si>
  <si>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</si>
  <si>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</si>
  <si>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</si>
  <si>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</si>
  <si>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</si>
  <si>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</si>
  <si>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</si>
  <si>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</si>
  <si>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</si>
  <si>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</si>
  <si>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</si>
  <si>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</si>
  <si>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</si>
  <si>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</si>
  <si>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</si>
  <si>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</si>
  <si>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</si>
  <si>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</si>
  <si>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</si>
  <si>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</si>
  <si>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</si>
  <si>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</si>
  <si>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</si>
  <si>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</si>
  <si>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</si>
  <si>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</si>
  <si>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</si>
  <si>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</si>
  <si>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</si>
  <si>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</si>
  <si>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</si>
  <si>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</si>
  <si>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</si>
  <si>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</si>
  <si>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</si>
  <si>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</si>
  <si>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</si>
  <si>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</si>
  <si>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</si>
  <si>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</si>
  <si>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</si>
  <si>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</si>
  <si>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</si>
  <si>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</si>
  <si>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</si>
  <si>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</si>
  <si>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</si>
  <si>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</si>
  <si>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</si>
  <si>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</si>
  <si>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</si>
  <si>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</si>
  <si>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</si>
  <si>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</si>
  <si>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</si>
  <si>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</si>
  <si>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</si>
  <si>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</si>
  <si>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</si>
  <si>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</si>
  <si>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</si>
  <si>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</si>
  <si>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</si>
  <si>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</si>
  <si>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</si>
  <si>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</si>
  <si>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</si>
  <si>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</si>
  <si>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</si>
  <si>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</si>
  <si>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</si>
  <si>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</si>
  <si>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</si>
  <si>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</si>
  <si>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</si>
  <si>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</si>
  <si>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</si>
  <si>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</si>
  <si>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</si>
  <si>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</si>
  <si>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</si>
  <si>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</si>
  <si>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</si>
  <si>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</si>
  <si>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</si>
  <si>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</si>
  <si>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</si>
  <si>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</si>
  <si>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</si>
  <si>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</si>
  <si>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</si>
  <si>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</si>
  <si>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</si>
  <si>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</si>
  <si>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</si>
  <si>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</si>
  <si>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</si>
  <si>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</si>
  <si>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</si>
  <si>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</si>
  <si>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</si>
  <si>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</si>
  <si>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</si>
  <si>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</si>
  <si>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</si>
  <si>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</si>
  <si>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</si>
  <si>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</si>
  <si>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</si>
  <si>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</si>
  <si>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</si>
  <si>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</si>
  <si>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</si>
  <si>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</si>
  <si>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</si>
  <si>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</si>
  <si>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</si>
  <si>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</si>
  <si>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</si>
  <si>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</si>
  <si>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</si>
  <si>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</si>
  <si>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</si>
  <si>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</si>
  <si>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</si>
  <si>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</si>
  <si>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</si>
  <si>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</si>
  <si>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</si>
  <si>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</si>
  <si>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</si>
  <si>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</si>
  <si>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</si>
  <si>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</si>
  <si>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</si>
  <si>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</si>
  <si>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</si>
  <si>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</si>
  <si>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</si>
  <si>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</si>
  <si>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</si>
  <si>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</si>
  <si>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</si>
  <si>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</si>
  <si>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</si>
  <si>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</si>
  <si>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</si>
  <si>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</si>
  <si>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</si>
  <si>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</si>
  <si>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</si>
  <si>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</si>
  <si>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</si>
  <si>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</si>
  <si>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</si>
  <si>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</si>
  <si>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</si>
  <si>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</si>
  <si>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</si>
  <si>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</si>
  <si>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</si>
  <si>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</si>
  <si>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</si>
  <si>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</si>
  <si>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</si>
  <si>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</si>
  <si>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</si>
  <si>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</si>
  <si>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</si>
  <si>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</si>
  <si>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</si>
  <si>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</si>
  <si>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</si>
  <si>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</si>
  <si>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</si>
  <si>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</si>
  <si>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</si>
  <si>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</si>
  <si>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</si>
  <si>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</si>
  <si>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</si>
  <si>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</si>
  <si>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</si>
  <si>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</si>
  <si>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</si>
  <si>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</si>
  <si>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</si>
  <si>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</si>
  <si>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</si>
  <si>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</si>
  <si>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</si>
  <si>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</si>
  <si>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</si>
  <si>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</si>
  <si>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</si>
  <si>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</si>
  <si>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</si>
  <si>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</si>
  <si>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</si>
  <si>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</si>
  <si>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</si>
  <si>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</si>
  <si>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</si>
  <si>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</si>
  <si>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</si>
  <si>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</si>
  <si>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</si>
  <si>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</si>
  <si>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</si>
  <si>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</si>
  <si>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</si>
  <si>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</si>
  <si>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</si>
  <si>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</si>
  <si>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</si>
  <si>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</si>
  <si>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</si>
  <si>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</si>
  <si>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</si>
  <si>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</si>
  <si>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</si>
  <si>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</si>
  <si>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</si>
  <si>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</si>
  <si>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</si>
  <si>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</si>
  <si>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</si>
  <si>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</si>
  <si>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</si>
  <si>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</si>
  <si>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</si>
  <si>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</si>
  <si>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</si>
  <si>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</si>
  <si>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</si>
  <si>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</si>
  <si>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</si>
  <si>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</si>
  <si>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</si>
  <si>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</si>
  <si>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</si>
  <si>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</si>
  <si>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</si>
  <si>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</si>
  <si>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</si>
  <si>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</si>
  <si>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</si>
  <si>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</si>
  <si>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</si>
  <si>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</si>
  <si>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</si>
  <si>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</si>
  <si>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</si>
  <si>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</si>
  <si>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</si>
  <si>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</si>
  <si>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</si>
  <si>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</si>
  <si>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</si>
  <si>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</si>
  <si>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</si>
  <si>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</si>
  <si>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</si>
  <si>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</si>
  <si>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</si>
  <si>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</si>
  <si>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</si>
  <si>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</si>
  <si>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</si>
  <si>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</si>
  <si>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</si>
  <si>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</si>
  <si>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</si>
  <si>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</si>
  <si>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</si>
  <si>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</si>
  <si>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</si>
  <si>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</si>
  <si>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</si>
  <si>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</si>
  <si>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</si>
  <si>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</si>
  <si>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</si>
  <si>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</si>
  <si>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</si>
  <si>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</si>
  <si>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</si>
  <si>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</si>
  <si>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</si>
  <si>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</si>
  <si>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</si>
  <si>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</si>
  <si>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</si>
  <si>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</si>
  <si>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</si>
  <si>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</si>
  <si>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</si>
  <si>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</si>
  <si>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</si>
  <si>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</si>
  <si>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</si>
  <si>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</si>
  <si>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</si>
  <si>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</si>
  <si>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</si>
  <si>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</si>
  <si>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</si>
  <si>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</si>
  <si>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</si>
  <si>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</si>
  <si>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</si>
  <si>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</si>
  <si>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</si>
  <si>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</si>
  <si>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</si>
  <si>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</si>
  <si>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</si>
  <si>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</si>
  <si>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</si>
  <si>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</si>
  <si>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</si>
  <si>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</si>
  <si>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</si>
  <si>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</si>
  <si>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</si>
  <si>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</si>
  <si>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</si>
  <si>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</si>
  <si>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</si>
  <si>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</si>
  <si>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</si>
  <si>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</si>
  <si>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</si>
  <si>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</si>
  <si>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</si>
  <si>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</si>
  <si>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</si>
  <si>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</si>
  <si>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</si>
  <si>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</si>
  <si>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</si>
  <si>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</si>
  <si>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</si>
  <si>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</si>
  <si>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</si>
  <si>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</si>
  <si>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</si>
  <si>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</si>
  <si>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</si>
  <si>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</si>
  <si>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</si>
  <si>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</si>
  <si>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</si>
  <si>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</si>
  <si>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</si>
  <si>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</si>
  <si>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</si>
  <si>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</si>
  <si>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</si>
  <si>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</si>
  <si>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</si>
  <si>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</si>
  <si>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</si>
  <si>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</si>
  <si>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</si>
  <si>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</si>
  <si>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</si>
  <si>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</si>
  <si>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</si>
  <si>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</si>
  <si>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</si>
  <si>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</si>
  <si>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</si>
  <si>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</si>
  <si>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</si>
  <si>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</si>
  <si>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</si>
  <si>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</si>
  <si>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</si>
  <si>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</si>
  <si>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</si>
  <si>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</si>
  <si>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</si>
  <si>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</si>
  <si>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</si>
  <si>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</si>
  <si>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</si>
  <si>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</si>
  <si>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</si>
  <si>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</si>
  <si>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</si>
  <si>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</si>
  <si>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</si>
  <si>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</si>
  <si>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</si>
  <si>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</si>
  <si>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</si>
  <si>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</si>
  <si>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</si>
  <si>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</si>
  <si>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</si>
  <si>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</si>
  <si>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</si>
  <si>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</si>
  <si>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</si>
  <si>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</si>
  <si>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</si>
  <si>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</si>
  <si>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</si>
  <si>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</si>
  <si>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</si>
  <si>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</si>
  <si>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</si>
  <si>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</si>
  <si>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</si>
  <si>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</si>
  <si>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</si>
  <si>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</si>
  <si>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</si>
  <si>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</si>
  <si>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</si>
  <si>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</si>
  <si>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</si>
  <si>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</si>
  <si>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</si>
  <si>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</si>
  <si>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</si>
  <si>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</si>
  <si>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</si>
  <si>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</si>
  <si>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</si>
  <si>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</si>
  <si>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</si>
  <si>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</si>
  <si>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</si>
  <si>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</si>
  <si>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</si>
  <si>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</si>
  <si>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</si>
  <si>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</si>
  <si>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</si>
  <si>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</si>
  <si>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</si>
  <si>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</si>
  <si>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</si>
  <si>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</si>
  <si>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</si>
  <si>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</si>
  <si>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</si>
  <si>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</si>
  <si>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</si>
  <si>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</si>
  <si>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</si>
  <si>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</si>
  <si>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</si>
  <si>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</si>
  <si>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</si>
  <si>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</si>
  <si>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</si>
  <si>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</si>
  <si>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</si>
  <si>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</si>
  <si>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</si>
  <si>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</si>
  <si>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</si>
  <si>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</si>
  <si>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</si>
  <si>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</si>
  <si>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</si>
  <si>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</si>
  <si>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</si>
  <si>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</si>
  <si>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</si>
  <si>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</si>
  <si>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</si>
  <si>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</si>
  <si>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</si>
  <si>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</si>
  <si>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</si>
  <si>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</si>
  <si>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</si>
  <si>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</si>
  <si>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</si>
  <si>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</si>
  <si>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</si>
  <si>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</si>
  <si>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</si>
  <si>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</si>
  <si>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</si>
  <si>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</si>
  <si>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</si>
  <si>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</si>
  <si>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</si>
  <si>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</si>
  <si>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</si>
  <si>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</si>
  <si>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</si>
  <si>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</si>
  <si>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</si>
  <si>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</si>
  <si>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</si>
  <si>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</si>
  <si>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</si>
  <si>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</si>
  <si>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</si>
  <si>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</si>
  <si>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</si>
  <si>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</si>
  <si>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</si>
  <si>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</si>
  <si>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</si>
  <si>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</si>
  <si>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</si>
  <si>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</si>
  <si>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</si>
  <si>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</si>
  <si>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</si>
  <si>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</si>
  <si>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</si>
  <si>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</si>
  <si>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</si>
  <si>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</si>
  <si>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</si>
  <si>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</si>
  <si>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</si>
  <si>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</si>
  <si>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</si>
  <si>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</si>
  <si>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</si>
  <si>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</si>
  <si>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</si>
  <si>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</si>
  <si>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</si>
  <si>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</si>
  <si>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</si>
  <si>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</si>
  <si>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</si>
  <si>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</si>
  <si>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</si>
  <si>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</si>
  <si>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</si>
  <si>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</si>
  <si>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</si>
  <si>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</si>
  <si>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</si>
  <si>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</si>
  <si>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</si>
  <si>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</si>
  <si>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</si>
  <si>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</si>
  <si>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</si>
  <si>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</si>
  <si>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</si>
  <si>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</si>
  <si>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</si>
  <si>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</si>
  <si>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</si>
  <si>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</si>
  <si>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</si>
  <si>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</si>
  <si>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</si>
  <si>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</si>
  <si>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</si>
  <si>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</si>
  <si>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</si>
  <si>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</si>
  <si>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</si>
  <si>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</si>
  <si>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</si>
  <si>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</si>
  <si>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</si>
  <si>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</si>
  <si>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</si>
  <si>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</si>
  <si>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</si>
  <si>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</si>
  <si>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</si>
  <si>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</si>
  <si>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</si>
  <si>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</si>
  <si>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</si>
  <si>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</si>
  <si>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</si>
  <si>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</si>
  <si>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</si>
  <si>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</si>
  <si>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</si>
  <si>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</si>
  <si>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</si>
  <si>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</si>
  <si>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</si>
  <si>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</si>
  <si>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</si>
  <si>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</si>
  <si>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</si>
  <si>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</si>
  <si>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</si>
  <si>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</si>
  <si>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</si>
  <si>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</si>
  <si>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</si>
  <si>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</si>
  <si>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</si>
  <si>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</si>
  <si>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</si>
  <si>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</si>
  <si>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</si>
  <si>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</si>
  <si>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</si>
  <si>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</si>
  <si>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</si>
  <si>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</si>
  <si>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</si>
  <si>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</si>
  <si>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</si>
  <si>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</si>
  <si>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</si>
  <si>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</si>
  <si>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</si>
  <si>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</si>
  <si>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</si>
  <si>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</si>
  <si>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</si>
  <si>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</si>
  <si>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</si>
  <si>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</si>
  <si>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</si>
  <si>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</si>
  <si>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</si>
  <si>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</si>
  <si>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</si>
  <si>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</si>
  <si>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</si>
  <si>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</si>
  <si>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</si>
  <si>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</si>
  <si>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</si>
  <si>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</si>
  <si>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</si>
  <si>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</si>
  <si>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</si>
  <si>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</si>
  <si>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</si>
  <si>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</si>
  <si>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</si>
  <si>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</si>
  <si>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</si>
  <si>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</si>
  <si>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</si>
  <si>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</si>
  <si>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</si>
  <si>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</si>
  <si>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</si>
  <si>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</si>
  <si>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</si>
  <si>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</si>
  <si>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</si>
  <si>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</si>
  <si>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</si>
  <si>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</si>
  <si>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</si>
  <si>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</si>
  <si>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</si>
  <si>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</si>
  <si>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</si>
  <si>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</si>
  <si>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</si>
  <si>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</si>
  <si>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</si>
  <si>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</si>
  <si>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</si>
  <si>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</si>
  <si>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</si>
  <si>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</si>
  <si>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</si>
  <si>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</si>
  <si>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</si>
  <si>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</si>
  <si>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</si>
  <si>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</si>
  <si>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</si>
  <si>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</si>
  <si>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</si>
  <si>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</si>
  <si>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</si>
  <si>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</si>
  <si>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</si>
  <si>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</si>
  <si>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</si>
  <si>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</si>
  <si>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</si>
  <si>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</si>
  <si>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</si>
  <si>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</si>
  <si>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</si>
  <si>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</si>
  <si>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</si>
  <si>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</si>
  <si>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</si>
  <si>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</si>
  <si>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</si>
  <si>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</si>
  <si>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</si>
  <si>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</si>
  <si>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</si>
  <si>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</si>
  <si>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</si>
  <si>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</si>
  <si>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</si>
  <si>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</si>
  <si>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</si>
  <si>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</si>
  <si>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</si>
  <si>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</si>
  <si>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</si>
  <si>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</si>
  <si>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</si>
  <si>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</si>
  <si>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</si>
  <si>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</si>
  <si>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</si>
  <si>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</si>
  <si>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</si>
  <si>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</si>
  <si>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</si>
  <si>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</si>
  <si>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</si>
  <si>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</si>
  <si>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</si>
  <si>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</si>
  <si>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</si>
  <si>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</si>
  <si>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</si>
  <si>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</si>
  <si>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</si>
  <si>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</si>
  <si>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</si>
  <si>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</si>
  <si>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</si>
  <si>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</si>
  <si>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</si>
  <si>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</si>
  <si>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</si>
  <si>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</si>
  <si>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</si>
  <si>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</si>
  <si>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</si>
  <si>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</si>
  <si>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</si>
  <si>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</si>
  <si>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</si>
  <si>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</si>
  <si>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</si>
  <si>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</si>
  <si>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</si>
  <si>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</si>
  <si>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</si>
  <si>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</si>
  <si>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</si>
  <si>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</si>
  <si>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</si>
  <si>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</si>
  <si>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</si>
  <si>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</si>
  <si>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</si>
  <si>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</si>
  <si>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</si>
  <si>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</si>
  <si>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</si>
  <si>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</si>
  <si>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</si>
  <si>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</si>
  <si>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</si>
  <si>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</si>
  <si>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</si>
  <si>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</si>
  <si>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</si>
  <si>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</si>
  <si>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</si>
  <si>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</si>
  <si>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</si>
  <si>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</si>
  <si>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</si>
  <si>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</si>
  <si>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</si>
  <si>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</si>
  <si>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</si>
  <si>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</si>
  <si>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</si>
  <si>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</si>
  <si>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</si>
  <si>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</si>
  <si>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</si>
  <si>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</si>
  <si>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</si>
  <si>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</si>
  <si>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</si>
  <si>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</si>
  <si>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</si>
  <si>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</si>
  <si>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</si>
  <si>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</si>
  <si>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</si>
  <si>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</si>
  <si>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</si>
  <si>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</si>
  <si>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</si>
  <si>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</si>
  <si>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</si>
  <si>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</si>
  <si>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</si>
  <si>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</si>
  <si>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</si>
  <si>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</si>
  <si>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</si>
  <si>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</si>
  <si>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</si>
  <si>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</si>
  <si>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</si>
  <si>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</si>
  <si>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</si>
  <si>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</si>
  <si>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</si>
  <si>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</si>
  <si>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</si>
  <si>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</si>
  <si>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</si>
  <si>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</si>
  <si>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</si>
  <si>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</si>
  <si>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</si>
  <si>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</si>
  <si>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</si>
  <si>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</si>
  <si>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</si>
  <si>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</si>
  <si>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</si>
  <si>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</si>
  <si>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</si>
  <si>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</si>
  <si>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</si>
  <si>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</si>
  <si>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</si>
  <si>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</si>
  <si>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</si>
  <si>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</si>
  <si>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</si>
  <si>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</si>
  <si>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</si>
  <si>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</si>
  <si>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</si>
  <si>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</si>
  <si>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</si>
  <si>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</si>
  <si>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</si>
  <si>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</si>
  <si>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</si>
  <si>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</si>
  <si>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</si>
  <si>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</si>
  <si>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</si>
  <si>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</si>
  <si>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</si>
  <si>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</si>
  <si>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</si>
  <si>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</si>
  <si>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</si>
  <si>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</si>
  <si>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</si>
  <si>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</si>
  <si>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</si>
  <si>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</si>
  <si>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</si>
  <si>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</si>
  <si>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</si>
  <si>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</si>
  <si>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</si>
  <si>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</si>
  <si>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</si>
  <si>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</si>
  <si>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</si>
  <si>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</si>
  <si>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</si>
  <si>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</si>
  <si>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</si>
  <si>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</si>
  <si>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</si>
  <si>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</si>
  <si>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</si>
  <si>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</si>
  <si>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</si>
  <si>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</si>
  <si>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</si>
  <si>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</si>
  <si>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</si>
  <si>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</si>
  <si>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</si>
  <si>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</si>
  <si>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</si>
  <si>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</si>
  <si>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</si>
  <si>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</si>
  <si>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</si>
  <si>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</si>
  <si>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</si>
  <si>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</si>
  <si>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</si>
  <si>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</si>
  <si>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</si>
  <si>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</si>
  <si>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</si>
  <si>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</si>
  <si>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</si>
  <si>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</si>
  <si>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</si>
  <si>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</si>
  <si>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</si>
  <si>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</si>
  <si>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</si>
  <si>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</si>
  <si>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</si>
  <si>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</si>
  <si>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</si>
  <si>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</si>
  <si>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</si>
  <si>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</si>
  <si>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</si>
  <si>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</si>
  <si>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</si>
  <si>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</si>
  <si>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</si>
  <si>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</si>
  <si>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</si>
  <si>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</si>
  <si>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</si>
  <si>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</si>
  <si>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</si>
  <si>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</si>
  <si>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</si>
  <si>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</si>
  <si>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</si>
  <si>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</si>
  <si>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</si>
  <si>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</si>
  <si>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</si>
  <si>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</si>
  <si>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</si>
  <si>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</si>
  <si>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</si>
  <si>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</si>
  <si>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</si>
  <si>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</si>
  <si>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</si>
  <si>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</si>
  <si>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</si>
  <si>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</si>
  <si>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</si>
  <si>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</si>
  <si>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</si>
  <si>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</si>
  <si>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</si>
  <si>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</si>
  <si>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</si>
  <si>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</si>
  <si>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</si>
  <si>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</si>
  <si>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</si>
  <si>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</si>
  <si>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</si>
  <si>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</si>
  <si>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</si>
  <si>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</si>
  <si>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</si>
  <si>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</si>
  <si>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</si>
  <si>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</si>
  <si>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</si>
  <si>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</si>
  <si>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</si>
  <si>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</si>
  <si>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</si>
  <si>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</si>
  <si>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</si>
  <si>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</si>
  <si>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</si>
  <si>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</si>
  <si>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</si>
  <si>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</si>
  <si>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</si>
  <si>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</si>
  <si>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</si>
  <si>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</si>
  <si>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</si>
  <si>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</si>
  <si>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</si>
  <si>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</si>
  <si>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</si>
  <si>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</si>
  <si>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</si>
  <si>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</si>
  <si>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</si>
  <si>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</si>
  <si>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</si>
  <si>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</si>
  <si>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</si>
  <si>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</si>
  <si>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</si>
  <si>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</si>
  <si>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</si>
  <si>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</si>
  <si>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</si>
  <si>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</si>
  <si>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</si>
  <si>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</si>
  <si>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</si>
  <si>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</si>
  <si>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</si>
  <si>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</si>
  <si>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</si>
  <si>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</si>
  <si>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</si>
  <si>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</si>
  <si>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</si>
  <si>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</si>
  <si>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</si>
  <si>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</si>
  <si>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</si>
  <si>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</si>
  <si>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</si>
  <si>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</si>
  <si>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</si>
  <si>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</si>
  <si>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</si>
  <si>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</si>
  <si>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</si>
  <si>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</si>
  <si>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</si>
  <si>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</si>
  <si>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</si>
  <si>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</si>
  <si>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</si>
  <si>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</si>
  <si>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</si>
  <si>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</si>
  <si>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</si>
  <si>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</si>
  <si>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</si>
  <si>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</si>
  <si>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</si>
  <si>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</si>
  <si>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</si>
  <si>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</si>
  <si>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</si>
  <si>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</si>
  <si>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</si>
  <si>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</si>
  <si>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</si>
  <si>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</si>
  <si>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</si>
  <si>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</si>
  <si>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</si>
  <si>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</si>
  <si>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</si>
  <si>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</si>
  <si>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</si>
  <si>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</si>
  <si>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</si>
  <si>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</si>
  <si>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</si>
  <si>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</si>
  <si>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</si>
  <si>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</si>
  <si>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</si>
  <si>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</si>
  <si>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</si>
  <si>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</si>
  <si>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</si>
  <si>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</si>
  <si>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</si>
  <si>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</si>
  <si>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</si>
  <si>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</si>
  <si>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</si>
  <si>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</si>
  <si>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</si>
  <si>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</si>
  <si>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</si>
  <si>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</si>
  <si>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</si>
  <si>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</si>
  <si>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</si>
  <si>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</si>
  <si>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</si>
  <si>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</si>
  <si>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</si>
  <si>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</si>
  <si>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</si>
  <si>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</si>
  <si>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</si>
  <si>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</si>
  <si>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</si>
  <si>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</si>
  <si>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</si>
  <si>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</si>
  <si>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</si>
  <si>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</si>
  <si>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</si>
  <si>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</si>
  <si>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</si>
  <si>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</si>
  <si>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</si>
  <si>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</si>
  <si>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</si>
  <si>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</si>
  <si>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</si>
  <si>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</si>
  <si>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</si>
  <si>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</si>
  <si>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</si>
  <si>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</si>
  <si>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</si>
  <si>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</si>
  <si>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</si>
  <si>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</si>
  <si>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</si>
  <si>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</si>
  <si>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</si>
  <si>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</si>
  <si>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</si>
  <si>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</si>
  <si>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</si>
  <si>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</si>
  <si>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</si>
  <si>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</si>
  <si>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</si>
  <si>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</si>
  <si>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</si>
  <si>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</si>
  <si>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</si>
  <si>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</si>
  <si>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</si>
  <si>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</si>
  <si>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</si>
  <si>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</si>
  <si>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</si>
  <si>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</si>
  <si>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</si>
  <si>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</si>
  <si>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</si>
  <si>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</si>
  <si>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</si>
  <si>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</si>
  <si>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</si>
  <si>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</si>
  <si>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</si>
  <si>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</si>
  <si>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</si>
  <si>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</si>
  <si>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</si>
  <si>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</si>
  <si>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</si>
  <si>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</si>
  <si>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</si>
  <si>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</si>
  <si>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</si>
  <si>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</si>
  <si>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</si>
  <si>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</si>
  <si>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</si>
  <si>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</si>
  <si>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</si>
  <si>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</si>
  <si>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</si>
  <si>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</si>
  <si>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</si>
  <si>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</si>
  <si>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</si>
  <si>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</si>
  <si>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</si>
  <si>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</si>
  <si>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</si>
  <si>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</si>
  <si>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</si>
  <si>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</si>
  <si>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</si>
  <si>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</si>
  <si>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</si>
  <si>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</si>
  <si>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</si>
  <si>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</si>
  <si>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</si>
  <si>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</si>
  <si>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</si>
  <si>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</si>
  <si>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</si>
  <si>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</si>
  <si>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</si>
  <si>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</si>
  <si>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</si>
  <si>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</si>
  <si>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</si>
  <si>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</si>
  <si>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</si>
  <si>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</si>
  <si>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</si>
  <si>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</si>
  <si>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</si>
  <si>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</si>
  <si>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</si>
  <si>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</si>
  <si>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</si>
  <si>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</si>
  <si>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</si>
  <si>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</si>
  <si>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</si>
  <si>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</si>
  <si>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</si>
  <si>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</si>
  <si>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</si>
  <si>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</si>
  <si>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</si>
  <si>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</si>
  <si>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</si>
  <si>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</si>
  <si>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</si>
  <si>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</si>
  <si>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</si>
  <si>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</si>
  <si>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</si>
  <si>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</si>
  <si>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</si>
  <si>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</si>
  <si>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</si>
  <si>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</si>
  <si>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</si>
  <si>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</si>
  <si>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</si>
  <si>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</si>
  <si>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</si>
  <si>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</si>
  <si>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</si>
  <si>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</si>
  <si>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</si>
  <si>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</si>
  <si>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</si>
  <si>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</si>
  <si>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</si>
  <si>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</si>
  <si>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</si>
  <si>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</si>
  <si>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</si>
  <si>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</si>
  <si>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</si>
  <si>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</si>
  <si>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</si>
  <si>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</si>
  <si>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</si>
  <si>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</si>
  <si>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</si>
  <si>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</si>
  <si>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</si>
  <si>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</si>
  <si>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</si>
  <si>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</si>
  <si>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</si>
  <si>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</si>
  <si>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</si>
  <si>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</si>
  <si>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</si>
  <si>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</si>
  <si>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</si>
  <si>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</si>
  <si>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</si>
  <si>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</si>
  <si>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</si>
  <si>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</si>
  <si>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</si>
  <si>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</si>
  <si>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</si>
  <si>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</si>
  <si>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</si>
  <si>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</si>
  <si>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</si>
  <si>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</si>
  <si>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</si>
  <si>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</si>
  <si>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</si>
  <si>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</si>
  <si>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</si>
  <si>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</si>
  <si>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</si>
  <si>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</si>
  <si>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</si>
  <si>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</si>
  <si>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</si>
  <si>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</si>
  <si>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</si>
  <si>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</si>
  <si>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</si>
  <si>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</si>
  <si>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</si>
  <si>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</si>
  <si>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</si>
  <si>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</si>
  <si>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</si>
  <si>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</si>
  <si>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</si>
  <si>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</si>
  <si>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</si>
  <si>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</si>
  <si>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</si>
  <si>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</si>
  <si>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</si>
  <si>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</si>
  <si>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</si>
  <si>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</si>
  <si>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</si>
  <si>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</si>
  <si>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</si>
  <si>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</si>
  <si>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</si>
  <si>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</si>
  <si>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</si>
  <si>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</si>
  <si>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</si>
  <si>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</si>
  <si>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</si>
  <si>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</si>
  <si>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</si>
  <si>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</si>
  <si>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</si>
  <si>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</si>
  <si>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</si>
  <si>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</si>
  <si>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</si>
  <si>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</si>
  <si>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</si>
  <si>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</si>
  <si>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</si>
  <si>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</si>
  <si>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</si>
  <si>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</si>
  <si>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</si>
  <si>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</si>
  <si>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</si>
  <si>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</si>
  <si>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</si>
  <si>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</si>
  <si>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</si>
  <si>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</si>
  <si>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</si>
  <si>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</si>
  <si>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</si>
  <si>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</si>
  <si>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</si>
  <si>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</si>
  <si>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</si>
  <si>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</si>
  <si>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</si>
  <si>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</si>
  <si>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</si>
  <si>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</si>
  <si>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</si>
  <si>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</si>
  <si>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</si>
  <si>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</si>
  <si>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</si>
  <si>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</si>
  <si>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</si>
  <si>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</si>
  <si>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</si>
  <si>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</si>
  <si>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</si>
  <si>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</si>
  <si>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</si>
  <si>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</si>
  <si>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</si>
  <si>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</si>
  <si>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</si>
  <si>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</si>
  <si>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</si>
  <si>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</si>
  <si>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</si>
  <si>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</si>
  <si>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</si>
  <si>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</si>
  <si>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</si>
  <si>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</si>
  <si>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</si>
  <si>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</si>
  <si>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</si>
  <si>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</si>
  <si>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</si>
  <si>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</si>
  <si>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</si>
  <si>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</si>
  <si>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</si>
  <si>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</si>
  <si>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</si>
  <si>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</si>
  <si>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</si>
  <si>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</si>
  <si>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</si>
  <si>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</si>
  <si>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</si>
  <si>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</si>
  <si>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</si>
  <si>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</si>
  <si>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</si>
  <si>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</si>
  <si>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</si>
  <si>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</si>
  <si>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</si>
  <si>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</si>
  <si>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</si>
  <si>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</si>
  <si>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</si>
  <si>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</si>
  <si>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</si>
  <si>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</si>
  <si>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</si>
  <si>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</si>
  <si>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</si>
  <si>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</si>
  <si>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</si>
  <si>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</si>
  <si>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</si>
  <si>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</si>
  <si>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</si>
  <si>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</si>
  <si>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</si>
  <si>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</si>
  <si>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</si>
  <si>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</si>
  <si>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</si>
  <si>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</si>
  <si>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</si>
  <si>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</si>
  <si>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</si>
  <si>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</si>
  <si>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</si>
  <si>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</si>
  <si>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</si>
  <si>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</si>
  <si>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</si>
  <si>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</si>
  <si>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</si>
  <si>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</si>
  <si>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</si>
  <si>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</si>
  <si>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</si>
  <si>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</si>
  <si>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</si>
  <si>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</si>
  <si>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</si>
  <si>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</si>
  <si>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</si>
  <si>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</si>
  <si>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</si>
  <si>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</si>
  <si>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</si>
  <si>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</si>
  <si>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</si>
  <si>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</si>
  <si>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</si>
  <si>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</si>
  <si>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</si>
  <si>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</si>
  <si>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</si>
  <si>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</si>
  <si>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</si>
  <si>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</si>
  <si>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</si>
  <si>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</si>
  <si>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</si>
  <si>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</si>
  <si>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</si>
  <si>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</si>
  <si>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</si>
  <si>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</si>
  <si>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</si>
  <si>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</si>
  <si>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</si>
  <si>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</si>
  <si>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</si>
  <si>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</si>
  <si>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</si>
  <si>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</si>
  <si>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</si>
  <si>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</si>
  <si>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</si>
  <si>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</si>
  <si>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</si>
  <si>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</si>
  <si>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</si>
  <si>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</si>
  <si>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</si>
  <si>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</si>
  <si>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</si>
  <si>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</si>
  <si>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</si>
  <si>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</si>
  <si>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</si>
  <si>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</si>
  <si>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</si>
  <si>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</si>
  <si>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</si>
  <si>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</si>
  <si>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</si>
  <si>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</si>
  <si>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</si>
  <si>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</si>
  <si>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</si>
  <si>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</si>
  <si>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</si>
  <si>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</si>
  <si>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</si>
  <si>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</si>
  <si>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</si>
  <si>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</si>
  <si>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</si>
  <si>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</si>
  <si>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</si>
  <si>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</si>
  <si>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</si>
  <si>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</si>
  <si>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</si>
  <si>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</si>
  <si>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</si>
  <si>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</si>
  <si>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</si>
  <si>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</si>
  <si>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</si>
  <si>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</si>
  <si>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</si>
  <si>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</si>
  <si>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</si>
  <si>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</si>
  <si>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</si>
  <si>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</si>
  <si>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</si>
  <si>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</si>
  <si>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</si>
  <si>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</si>
  <si>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</si>
  <si>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</si>
  <si>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</si>
  <si>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</si>
  <si>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</si>
  <si>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</si>
  <si>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</si>
  <si>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</si>
  <si>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</si>
  <si>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</si>
  <si>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</si>
  <si>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</si>
  <si>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</si>
  <si>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</si>
  <si>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</si>
  <si>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</si>
  <si>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</si>
  <si>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</si>
  <si>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</si>
  <si>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</si>
  <si>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</si>
  <si>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</si>
  <si>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</si>
  <si>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</si>
  <si>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</si>
  <si>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</si>
  <si>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</si>
  <si>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</si>
  <si>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</si>
  <si>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</si>
  <si>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</si>
  <si>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</si>
  <si>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</si>
  <si>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</si>
  <si>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</si>
  <si>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</si>
  <si>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</si>
  <si>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</si>
  <si>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</si>
  <si>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</si>
  <si>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</si>
  <si>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</si>
  <si>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</si>
  <si>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</si>
  <si>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</si>
  <si>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</si>
  <si>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</si>
  <si>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</si>
  <si>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</si>
  <si>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</si>
  <si>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</si>
  <si>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</si>
  <si>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</si>
  <si>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</si>
  <si>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</si>
  <si>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</si>
  <si>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</si>
  <si>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</si>
  <si>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</si>
  <si>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</si>
  <si>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</si>
  <si>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</si>
  <si>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</si>
  <si>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</si>
  <si>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</si>
  <si>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</si>
  <si>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</si>
  <si>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</si>
  <si>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</si>
  <si>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</si>
  <si>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</si>
  <si>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</si>
  <si>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</si>
  <si>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</si>
  <si>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</si>
  <si>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</si>
  <si>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</si>
  <si>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</si>
  <si>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</si>
  <si>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</si>
  <si>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</si>
  <si>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</si>
  <si>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</si>
  <si>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</si>
  <si>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</si>
  <si>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</si>
  <si>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</si>
  <si>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</si>
  <si>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</si>
  <si>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</si>
  <si>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</si>
  <si>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</si>
  <si>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</si>
  <si>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</si>
  <si>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</si>
  <si>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</si>
  <si>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</si>
  <si>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</si>
  <si>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</si>
  <si>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</si>
  <si>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</si>
  <si>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</si>
  <si>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</si>
  <si>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</si>
  <si>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</si>
  <si>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</si>
  <si>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</si>
  <si>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</si>
  <si>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</si>
  <si>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</si>
  <si>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</si>
  <si>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</si>
  <si>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</si>
  <si>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</si>
  <si>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</si>
  <si>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</si>
  <si>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</si>
  <si>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</si>
  <si>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</si>
  <si>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</si>
  <si>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</si>
  <si>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</si>
  <si>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</si>
  <si>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</si>
  <si>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</si>
  <si>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</si>
  <si>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</si>
  <si>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</si>
  <si>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</si>
  <si>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</si>
  <si>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</si>
  <si>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</si>
  <si>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</si>
  <si>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</si>
  <si>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</si>
  <si>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</si>
  <si>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</si>
  <si>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</si>
  <si>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</si>
  <si>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</si>
  <si>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</si>
  <si>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</si>
  <si>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</si>
  <si>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</si>
  <si>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</si>
  <si>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</si>
  <si>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</si>
  <si>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</si>
  <si>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</si>
  <si>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</si>
  <si>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</si>
  <si>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</si>
  <si>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</si>
  <si>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</si>
  <si>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</si>
  <si>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</si>
  <si>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</si>
  <si>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</si>
  <si>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</si>
  <si>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</si>
  <si>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</si>
  <si>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</si>
  <si>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</si>
  <si>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</si>
  <si>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</si>
  <si>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</si>
  <si>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</si>
  <si>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</si>
  <si>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</si>
  <si>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</si>
  <si>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</si>
  <si>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</si>
  <si>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</si>
  <si>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</si>
  <si>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</si>
  <si>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</si>
  <si>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</si>
  <si>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</si>
  <si>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</si>
  <si>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</si>
  <si>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</si>
  <si>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</si>
  <si>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</si>
  <si>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</si>
  <si>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</si>
  <si>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</si>
  <si>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</si>
  <si>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</si>
  <si>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</si>
  <si>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</si>
  <si>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</si>
  <si>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</si>
  <si>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</si>
  <si>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</si>
  <si>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</si>
  <si>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</si>
  <si>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</si>
  <si>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</si>
  <si>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</si>
  <si>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</si>
  <si>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</si>
  <si>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</si>
  <si>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</si>
  <si>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</si>
  <si>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</si>
  <si>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</si>
  <si>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</si>
  <si>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</si>
  <si>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</si>
  <si>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</si>
  <si>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</si>
  <si>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</si>
  <si>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</si>
  <si>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</si>
  <si>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</si>
  <si>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</si>
  <si>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</si>
  <si>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</si>
  <si>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</si>
  <si>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</si>
  <si>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</si>
  <si>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</si>
  <si>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</si>
  <si>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</si>
  <si>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</si>
  <si>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</si>
  <si>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</si>
  <si>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</si>
  <si>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</si>
  <si>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</si>
  <si>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</si>
  <si>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</si>
  <si>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</si>
  <si>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</si>
  <si>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</si>
  <si>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</si>
  <si>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</si>
  <si>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</si>
  <si>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</si>
  <si>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</si>
  <si>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</si>
  <si>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</si>
  <si>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</si>
  <si>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</si>
  <si>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</si>
  <si>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</si>
  <si>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</si>
  <si>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</si>
  <si>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</si>
  <si>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</si>
  <si>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</si>
  <si>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</si>
  <si>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</si>
  <si>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</si>
  <si>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</si>
  <si>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</si>
  <si>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</si>
  <si>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</si>
  <si>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</si>
  <si>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</si>
  <si>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</si>
  <si>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</si>
  <si>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</si>
  <si>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</si>
  <si>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</si>
  <si>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</si>
  <si>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</si>
  <si>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</si>
  <si>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</si>
  <si>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</si>
  <si>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</si>
  <si>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</si>
  <si>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</si>
  <si>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</si>
  <si>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</si>
  <si>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</si>
  <si>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</si>
  <si>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</si>
  <si>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</si>
  <si>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</si>
  <si>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</si>
  <si>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</si>
  <si>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</si>
  <si>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</si>
  <si>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</si>
  <si>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</si>
  <si>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</si>
  <si>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</si>
  <si>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</si>
  <si>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</si>
  <si>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</si>
  <si>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</si>
  <si>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</si>
  <si>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</si>
  <si>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</si>
  <si>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</si>
  <si>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</si>
  <si>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</si>
  <si>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</si>
  <si>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</si>
  <si>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</si>
  <si>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</si>
  <si>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</si>
  <si>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</si>
  <si>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</si>
  <si>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</si>
  <si>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</si>
  <si>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</si>
  <si>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</si>
  <si>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</si>
  <si>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</si>
  <si>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</si>
  <si>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</si>
  <si>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</si>
  <si>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</si>
  <si>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</si>
  <si>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</si>
  <si>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</si>
  <si>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</si>
  <si>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</si>
  <si>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</si>
  <si>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</si>
  <si>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</si>
  <si>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</si>
  <si>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</si>
  <si>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</si>
  <si>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</si>
  <si>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</si>
  <si>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</si>
  <si>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</si>
  <si>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</si>
  <si>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</si>
  <si>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</si>
  <si>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</si>
  <si>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</si>
  <si>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</si>
  <si>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</si>
  <si>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</si>
  <si>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</si>
  <si>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</si>
  <si>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</si>
  <si>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</si>
  <si>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</si>
  <si>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</si>
  <si>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</si>
  <si>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</si>
  <si>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</si>
  <si>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</si>
  <si>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</si>
  <si>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</si>
  <si>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</si>
  <si>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</si>
  <si>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</si>
  <si>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</si>
  <si>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</si>
  <si>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</si>
  <si>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</si>
  <si>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</si>
  <si>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</si>
  <si>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</si>
  <si>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</si>
  <si>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</si>
  <si>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</si>
  <si>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</si>
  <si>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</si>
  <si>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</si>
  <si>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</si>
  <si>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</si>
  <si>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</si>
  <si>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</si>
  <si>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</si>
  <si>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</si>
  <si>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</si>
  <si>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</si>
  <si>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</si>
  <si>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</si>
  <si>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</si>
  <si>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</si>
  <si>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</si>
  <si>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</si>
  <si>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</si>
  <si>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</si>
  <si>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</si>
  <si>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</si>
  <si>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</si>
  <si>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</si>
  <si>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</si>
  <si>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</si>
  <si>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</si>
  <si>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</si>
  <si>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</si>
  <si>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</si>
  <si>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</si>
  <si>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</si>
  <si>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</si>
  <si>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</si>
  <si>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</si>
  <si>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</si>
  <si>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</si>
  <si>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</si>
  <si>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</si>
  <si>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</si>
  <si>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</si>
  <si>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</si>
  <si>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</si>
  <si>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</si>
  <si>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</si>
  <si>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</si>
  <si>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</si>
  <si>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</si>
  <si>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</si>
  <si>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</si>
  <si>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</si>
  <si>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</si>
  <si>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</si>
  <si>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</si>
  <si>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</si>
  <si>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</si>
  <si>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</si>
  <si>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</si>
  <si>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</si>
  <si>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</si>
  <si>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</si>
  <si>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</si>
  <si>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</si>
  <si>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</si>
  <si>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</si>
  <si>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</si>
  <si>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</si>
  <si>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</si>
  <si>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</si>
  <si>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</si>
  <si>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</si>
  <si>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</si>
  <si>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</si>
  <si>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</si>
  <si>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</si>
  <si>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</si>
  <si>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</si>
  <si>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</si>
  <si>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</si>
  <si>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</si>
  <si>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</si>
  <si>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</si>
  <si>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</si>
  <si>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</si>
  <si>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</si>
  <si>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</si>
  <si>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</si>
  <si>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</si>
  <si>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</si>
  <si>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</si>
  <si>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</si>
  <si>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</si>
  <si>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</si>
  <si>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</si>
  <si>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</si>
  <si>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</si>
  <si>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</si>
  <si>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</si>
  <si>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</si>
  <si>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</si>
  <si>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</si>
  <si>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</si>
  <si>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</si>
  <si>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</si>
  <si>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</si>
  <si>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</si>
  <si>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</si>
  <si>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</si>
  <si>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</si>
  <si>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</si>
  <si>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</si>
  <si>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</si>
  <si>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</si>
  <si>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</si>
  <si>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</si>
  <si>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</si>
  <si>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</si>
  <si>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</si>
  <si>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</si>
  <si>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</si>
  <si>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</si>
  <si>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</si>
  <si>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</si>
  <si>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</si>
  <si>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</si>
  <si>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</si>
  <si>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</si>
  <si>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</si>
  <si>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</si>
  <si>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</si>
  <si>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</si>
  <si>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</si>
  <si>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</si>
  <si>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</si>
  <si>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</si>
  <si>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</si>
  <si>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</si>
  <si>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</si>
  <si>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</si>
  <si>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</si>
  <si>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</si>
  <si>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</si>
  <si>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</si>
  <si>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</si>
  <si>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</si>
  <si>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</si>
  <si>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</si>
  <si>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</si>
  <si>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</si>
  <si>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</si>
  <si>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</si>
  <si>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</si>
  <si>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</si>
  <si>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</si>
  <si>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</si>
  <si>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</si>
  <si>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</si>
  <si>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</si>
  <si>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</si>
  <si>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</si>
  <si>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</si>
  <si>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</si>
  <si>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</si>
  <si>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</si>
  <si>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</si>
  <si>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</si>
  <si>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</si>
  <si>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</si>
  <si>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</si>
  <si>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</si>
  <si>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</si>
  <si>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</si>
  <si>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</si>
  <si>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</si>
  <si>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</si>
  <si>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</si>
  <si>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</si>
  <si>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</si>
  <si>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</si>
  <si>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</si>
  <si>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</si>
  <si>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</si>
  <si>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</si>
  <si>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</si>
  <si>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</si>
  <si>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</si>
  <si>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</si>
  <si>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</si>
  <si>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</si>
  <si>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</si>
  <si>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</si>
  <si>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</si>
  <si>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</si>
  <si>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</si>
  <si>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</si>
  <si>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</si>
  <si>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</si>
  <si>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</si>
  <si>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</si>
  <si>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</si>
  <si>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</si>
  <si>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</si>
  <si>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</si>
  <si>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</si>
  <si>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</si>
  <si>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</si>
  <si>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</si>
  <si>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</si>
  <si>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</si>
  <si>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</si>
  <si>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</si>
  <si>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</si>
  <si>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</si>
  <si>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</si>
  <si>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</si>
  <si>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</si>
  <si>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</si>
  <si>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</si>
  <si>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</si>
  <si>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</si>
  <si>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</si>
  <si>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</si>
  <si>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</si>
  <si>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</si>
  <si>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</si>
  <si>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</si>
  <si>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</si>
  <si>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</si>
  <si>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</si>
  <si>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</si>
  <si>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</si>
  <si>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</si>
  <si>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</si>
  <si>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</si>
  <si>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</si>
  <si>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</si>
  <si>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</si>
  <si>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</si>
  <si>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</si>
  <si>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</si>
  <si>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</si>
  <si>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</si>
  <si>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</si>
  <si>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</si>
  <si>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</si>
  <si>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</si>
  <si>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</si>
  <si>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</si>
  <si>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</si>
  <si>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</si>
  <si>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</si>
  <si>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</si>
  <si>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</si>
  <si>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</si>
  <si>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</si>
  <si>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</si>
  <si>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</si>
  <si>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</si>
  <si>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</si>
  <si>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</si>
  <si>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</si>
  <si>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</si>
  <si>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</si>
  <si>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</si>
  <si>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</si>
  <si>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</si>
  <si>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</si>
  <si>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</si>
  <si>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</si>
  <si>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</si>
  <si>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</si>
  <si>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</si>
  <si>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</si>
  <si>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</si>
  <si>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</si>
  <si>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</si>
  <si>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</si>
  <si>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</si>
  <si>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</si>
  <si>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</si>
  <si>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</si>
  <si>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</si>
  <si>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</si>
  <si>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</si>
  <si>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</si>
  <si>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</si>
  <si>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</si>
  <si>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</si>
  <si>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</si>
  <si>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</si>
  <si>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</si>
  <si>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</si>
  <si>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</si>
  <si>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</si>
  <si>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</si>
  <si>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</si>
  <si>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</si>
  <si>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</si>
  <si>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</si>
  <si>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</si>
  <si>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</si>
  <si>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</si>
  <si>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</si>
  <si>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</si>
  <si>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</si>
  <si>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</si>
  <si>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</si>
  <si>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</si>
  <si>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</si>
  <si>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</si>
  <si>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</si>
  <si>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</si>
  <si>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</si>
  <si>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</si>
  <si>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</si>
  <si>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</si>
  <si>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</si>
  <si>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</si>
  <si>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</si>
  <si>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</si>
  <si>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</si>
  <si>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</si>
  <si>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</si>
  <si>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</si>
  <si>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</si>
  <si>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</si>
  <si>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</si>
  <si>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</si>
  <si>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</si>
  <si>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</si>
  <si>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</si>
  <si>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</si>
  <si>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</si>
  <si>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</si>
  <si>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</si>
  <si>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</si>
  <si>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</si>
  <si>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</si>
  <si>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</si>
  <si>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</si>
  <si>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</si>
  <si>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</si>
  <si>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</si>
  <si>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</si>
  <si>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</si>
  <si>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</si>
  <si>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</si>
  <si>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</si>
  <si>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</si>
  <si>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</si>
  <si>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</si>
  <si>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</si>
  <si>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</si>
  <si>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</si>
  <si>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</si>
  <si>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</si>
  <si>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</si>
  <si>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</si>
  <si>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</si>
  <si>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</si>
  <si>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</si>
  <si>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</si>
  <si>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</si>
  <si>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</si>
  <si>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</si>
  <si>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</si>
  <si>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</si>
  <si>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</si>
  <si>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</si>
  <si>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</si>
  <si>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</si>
  <si>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</si>
  <si>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</si>
  <si>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</si>
  <si>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</si>
  <si>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</si>
  <si>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</si>
  <si>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</si>
  <si>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</si>
  <si>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</si>
  <si>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</si>
  <si>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</si>
  <si>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</si>
  <si>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</si>
  <si>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</si>
  <si>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</si>
  <si>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</si>
  <si>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</si>
  <si>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</si>
  <si>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</si>
  <si>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</si>
  <si>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</si>
  <si>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</si>
  <si>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</si>
  <si>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</si>
  <si>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</si>
  <si>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</si>
  <si>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</si>
  <si>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</si>
  <si>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</si>
  <si>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</si>
  <si>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</si>
  <si>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</si>
  <si>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</si>
  <si>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</si>
  <si>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</si>
  <si>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</si>
  <si>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</si>
  <si>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</si>
  <si>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</si>
  <si>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</si>
  <si>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</si>
  <si>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</si>
  <si>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</si>
  <si>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</si>
  <si>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</si>
  <si>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</si>
  <si>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</si>
  <si>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</si>
  <si>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</si>
  <si>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</si>
  <si>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</si>
  <si>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</si>
  <si>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</si>
  <si>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</si>
  <si>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</si>
  <si>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</si>
  <si>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</si>
  <si>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</si>
  <si>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</si>
  <si>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</si>
  <si>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</si>
  <si>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</si>
  <si>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</si>
  <si>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</si>
  <si>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</si>
  <si>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</si>
  <si>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</si>
  <si>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</si>
  <si>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</si>
  <si>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</si>
  <si>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</si>
  <si>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</si>
  <si>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</si>
  <si>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</si>
  <si>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</si>
  <si>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</si>
  <si>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</si>
  <si>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</si>
  <si>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</si>
  <si>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</si>
  <si>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</si>
  <si>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</si>
  <si>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</si>
  <si>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</si>
  <si>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</si>
  <si>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</si>
  <si>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</si>
  <si>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</si>
  <si>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</si>
  <si>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</si>
  <si>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</si>
  <si>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</si>
  <si>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</si>
  <si>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</si>
  <si>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</si>
  <si>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</si>
  <si>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</si>
  <si>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</si>
  <si>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</si>
  <si>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</si>
  <si>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</si>
  <si>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</si>
  <si>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</si>
  <si>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</si>
  <si>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</si>
  <si>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</si>
  <si>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</si>
  <si>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</si>
  <si>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</si>
  <si>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</si>
  <si>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</si>
  <si>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</si>
  <si>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</si>
  <si>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</si>
  <si>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</si>
  <si>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</si>
  <si>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</si>
  <si>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</si>
  <si>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</si>
  <si>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</si>
  <si>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</si>
  <si>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</si>
  <si>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</si>
  <si>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</si>
  <si>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</si>
  <si>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</si>
  <si>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</si>
  <si>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</si>
  <si>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</si>
  <si>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</si>
  <si>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</si>
  <si>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</si>
  <si>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</si>
  <si>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</si>
  <si>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</si>
  <si>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</si>
  <si>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</si>
  <si>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</si>
  <si>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</si>
  <si>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</si>
  <si>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</si>
  <si>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</si>
  <si>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</si>
  <si>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</si>
  <si>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</si>
  <si>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</si>
  <si>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</si>
  <si>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</si>
  <si>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</si>
  <si>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</si>
  <si>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</si>
  <si>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</si>
  <si>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</si>
  <si>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</si>
  <si>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</si>
  <si>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</si>
  <si>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</si>
  <si>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</si>
  <si>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</si>
  <si>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</si>
  <si>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</si>
  <si>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</si>
  <si>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</si>
  <si>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</si>
  <si>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</si>
  <si>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</si>
  <si>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</si>
  <si>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</si>
  <si>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</si>
  <si>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</si>
  <si>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</si>
  <si>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</si>
  <si>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</si>
  <si>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</si>
  <si>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</si>
  <si>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</si>
  <si>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</si>
  <si>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</si>
  <si>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</si>
  <si>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</si>
  <si>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</si>
  <si>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</si>
  <si>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</si>
  <si>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</si>
  <si>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</si>
  <si>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</si>
  <si>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</si>
  <si>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</si>
  <si>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</si>
  <si>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</si>
  <si>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</si>
  <si>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</si>
  <si>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</si>
  <si>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</si>
  <si>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</si>
  <si>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</si>
  <si>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</si>
  <si>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</si>
  <si>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</si>
  <si>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</si>
  <si>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</si>
  <si>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</si>
  <si>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</si>
  <si>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</si>
  <si>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</si>
  <si>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</si>
  <si>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</si>
  <si>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</si>
  <si>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</si>
  <si>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</si>
  <si>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</si>
  <si>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</si>
  <si>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</si>
  <si>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</si>
  <si>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</si>
  <si>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</si>
  <si>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</si>
  <si>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</si>
  <si>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</si>
  <si>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</si>
  <si>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</si>
  <si>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</si>
  <si>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</si>
  <si>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</si>
  <si>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</si>
  <si>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</si>
  <si>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</si>
  <si>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</si>
  <si>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</si>
  <si>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</si>
  <si>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</si>
  <si>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</si>
  <si>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</si>
  <si>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</si>
  <si>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</si>
  <si>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</si>
  <si>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</si>
  <si>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</si>
  <si>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</si>
  <si>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</si>
  <si>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</si>
  <si>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</si>
  <si>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</si>
  <si>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</si>
  <si>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</si>
  <si>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</si>
  <si>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</si>
  <si>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</si>
  <si>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</si>
  <si>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</si>
  <si>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</si>
  <si>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</si>
  <si>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</si>
  <si>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</si>
  <si>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</si>
  <si>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</si>
  <si>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</si>
  <si>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</si>
  <si>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</si>
  <si>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</si>
  <si>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</si>
  <si>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</si>
  <si>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</si>
  <si>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</si>
  <si>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</si>
  <si>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</si>
  <si>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</si>
  <si>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</si>
  <si>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</si>
  <si>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</si>
  <si>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</si>
  <si>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</si>
  <si>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</si>
  <si>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</si>
  <si>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</si>
  <si>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</si>
  <si>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</si>
  <si>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</si>
  <si>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</si>
  <si>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</si>
  <si>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</si>
  <si>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</si>
  <si>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</si>
  <si>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</si>
  <si>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</si>
  <si>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</si>
  <si>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</si>
  <si>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</si>
  <si>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</si>
  <si>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</si>
  <si>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</si>
  <si>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</si>
  <si>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</si>
  <si>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</si>
  <si>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</si>
  <si>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</si>
  <si>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</si>
  <si>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</si>
  <si>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</si>
  <si>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</si>
  <si>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</si>
  <si>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</si>
  <si>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</si>
  <si>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</si>
  <si>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</si>
  <si>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</si>
  <si>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</si>
  <si>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</si>
  <si>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</si>
  <si>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</si>
  <si>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</si>
  <si>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</si>
  <si>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</si>
  <si>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</si>
  <si>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</si>
  <si>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</si>
  <si>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</si>
  <si>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</si>
  <si>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</si>
  <si>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</si>
  <si>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</si>
  <si>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</si>
  <si>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</si>
  <si>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</si>
  <si>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</si>
  <si>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</si>
  <si>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</si>
  <si>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</si>
  <si>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</si>
  <si>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</si>
  <si>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</si>
  <si>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</si>
  <si>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</si>
  <si>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</si>
  <si>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</si>
  <si>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</si>
  <si>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</si>
  <si>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</si>
  <si>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</si>
  <si>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</si>
  <si>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</si>
  <si>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</si>
  <si>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</si>
  <si>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</si>
  <si>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</si>
  <si>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</si>
  <si>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</si>
  <si>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</si>
  <si>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</si>
  <si>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</si>
  <si>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</si>
  <si>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</si>
  <si>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</si>
  <si>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</si>
  <si>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</si>
  <si>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</si>
  <si>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</si>
  <si>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</si>
  <si>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</si>
  <si>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</si>
  <si>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</si>
  <si>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</si>
  <si>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</si>
  <si>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</si>
  <si>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</si>
  <si>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</si>
  <si>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</si>
  <si>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</si>
  <si>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</si>
  <si>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</si>
  <si>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</si>
  <si>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</si>
  <si>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</si>
  <si>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</si>
  <si>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</si>
  <si>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</si>
  <si>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</si>
  <si>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</si>
  <si>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</si>
  <si>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</si>
  <si>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</si>
  <si>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</si>
  <si>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</si>
  <si>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</si>
  <si>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</si>
  <si>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</si>
  <si>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</si>
  <si>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</si>
  <si>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</si>
  <si>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</si>
  <si>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</si>
  <si>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</si>
  <si>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</si>
  <si>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</si>
  <si>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</si>
  <si>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</si>
  <si>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</si>
  <si>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</si>
  <si>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</si>
  <si>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</si>
  <si>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</si>
  <si>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</si>
  <si>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</si>
  <si>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</si>
  <si>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</si>
  <si>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</si>
  <si>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</si>
  <si>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</si>
  <si>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</si>
  <si>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</si>
  <si>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</si>
  <si>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</si>
  <si>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</si>
  <si>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</si>
  <si>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</si>
  <si>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</si>
  <si>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</si>
  <si>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</si>
  <si>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</si>
  <si>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</si>
  <si>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</si>
  <si>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</si>
  <si>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</si>
  <si>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</si>
  <si>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</si>
  <si>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</si>
  <si>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</si>
  <si>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</si>
  <si>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</si>
  <si>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</si>
  <si>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</si>
  <si>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</si>
  <si>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</si>
  <si>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</si>
  <si>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</si>
  <si>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</si>
  <si>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</si>
  <si>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</si>
  <si>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</si>
  <si>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</si>
  <si>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</si>
  <si>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</si>
  <si>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</si>
  <si>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</si>
  <si>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</si>
  <si>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</si>
  <si>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</si>
  <si>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</si>
  <si>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</si>
  <si>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</si>
  <si>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</si>
  <si>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</si>
  <si>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</si>
  <si>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</si>
  <si>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</si>
  <si>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</si>
  <si>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</si>
  <si>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</si>
  <si>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</si>
  <si>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</si>
  <si>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</si>
  <si>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</si>
  <si>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</si>
  <si>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</si>
  <si>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</si>
  <si>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</si>
  <si>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</si>
  <si>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</si>
  <si>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</si>
  <si>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</si>
  <si>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</si>
  <si>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</si>
  <si>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</si>
  <si>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</si>
  <si>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</si>
  <si>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</si>
  <si>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</si>
  <si>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</si>
  <si>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</si>
  <si>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</si>
  <si>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</si>
  <si>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</si>
  <si>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</si>
  <si>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</si>
  <si>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</si>
  <si>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</si>
  <si>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</si>
  <si>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</si>
  <si>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</si>
  <si>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</si>
  <si>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</si>
  <si>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</si>
  <si>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</si>
  <si>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</si>
  <si>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</si>
  <si>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</si>
  <si>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</si>
  <si>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</si>
  <si>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</si>
  <si>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</si>
  <si>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</si>
  <si>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</si>
  <si>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</si>
  <si>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</si>
  <si>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</si>
  <si>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</si>
  <si>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</si>
  <si>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</si>
  <si>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</si>
  <si>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</si>
  <si>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</si>
  <si>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</si>
  <si>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</si>
  <si>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</si>
  <si>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</si>
  <si>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</si>
  <si>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</si>
  <si>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</si>
  <si>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</si>
  <si>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</si>
  <si>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</si>
  <si>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</si>
  <si>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</si>
  <si>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</si>
  <si>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</si>
  <si>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</si>
  <si>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</si>
  <si>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</si>
  <si>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</si>
  <si>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</si>
  <si>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</si>
  <si>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</si>
  <si>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</si>
  <si>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</si>
  <si>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</si>
  <si>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</si>
  <si>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</si>
  <si>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</si>
  <si>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</si>
  <si>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</si>
  <si>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</si>
  <si>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</si>
  <si>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</si>
  <si>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</si>
  <si>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</si>
  <si>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</si>
  <si>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</si>
  <si>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</si>
  <si>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</si>
  <si>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</si>
  <si>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</si>
  <si>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</si>
  <si>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</si>
  <si>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</si>
  <si>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</si>
  <si>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</si>
  <si>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</si>
  <si>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</si>
  <si>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</si>
  <si>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</si>
  <si>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</si>
  <si>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</si>
  <si>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</si>
  <si>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</si>
  <si>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</si>
  <si>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</si>
  <si>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</si>
  <si>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</si>
  <si>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</si>
  <si>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</si>
  <si>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</si>
  <si>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</si>
  <si>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</si>
  <si>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</si>
  <si>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</si>
  <si>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</si>
  <si>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</si>
  <si>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</si>
  <si>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</si>
  <si>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</si>
  <si>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</si>
  <si>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</si>
  <si>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</si>
  <si>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</si>
  <si>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</si>
  <si>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</si>
  <si>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</si>
  <si>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</si>
  <si>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</si>
  <si>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</si>
  <si>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</si>
  <si>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</si>
  <si>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</si>
  <si>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</si>
  <si>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</si>
  <si>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</si>
  <si>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</si>
  <si>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</si>
  <si>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</si>
  <si>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</si>
  <si>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</si>
  <si>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</si>
  <si>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</si>
  <si>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</si>
  <si>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</si>
  <si>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</si>
  <si>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</si>
  <si>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</si>
  <si>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</si>
  <si>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</si>
  <si>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</si>
  <si>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</si>
  <si>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</si>
  <si>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</si>
  <si>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</si>
  <si>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</si>
  <si>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</si>
  <si>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</si>
  <si>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</si>
  <si>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</si>
  <si>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</si>
  <si>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</si>
  <si>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</si>
  <si>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</si>
  <si>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</si>
  <si>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</si>
  <si>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</si>
  <si>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</si>
  <si>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</si>
  <si>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</si>
  <si>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</si>
  <si>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</si>
  <si>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</si>
  <si>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</si>
  <si>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</si>
  <si>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</si>
  <si>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</si>
  <si>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</si>
  <si>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</si>
  <si>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</si>
  <si>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</si>
  <si>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</si>
  <si>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</si>
  <si>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</si>
  <si>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</si>
  <si>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</si>
  <si>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</si>
  <si>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</si>
  <si>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</si>
  <si>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</si>
  <si>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</si>
  <si>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</si>
  <si>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</si>
  <si>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</si>
  <si>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</si>
  <si>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</si>
  <si>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</si>
  <si>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</si>
  <si>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</si>
  <si>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</si>
  <si>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</si>
  <si>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</si>
  <si>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</si>
  <si>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</si>
  <si>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</si>
  <si>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</si>
  <si>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</si>
  <si>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</si>
  <si>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</si>
  <si>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</si>
  <si>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</si>
  <si>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</si>
  <si>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</si>
  <si>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</si>
  <si>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</si>
  <si>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</si>
  <si>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</si>
  <si>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</si>
  <si>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</si>
  <si>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</si>
  <si>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</si>
  <si>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</si>
  <si>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</si>
  <si>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</si>
  <si>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</si>
  <si>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</si>
  <si>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</si>
  <si>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</si>
  <si>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</si>
  <si>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</si>
  <si>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</si>
  <si>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</si>
  <si>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</si>
  <si>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</si>
  <si>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</si>
  <si>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</si>
  <si>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</si>
  <si>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</si>
  <si>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</si>
  <si>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</si>
  <si>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</si>
  <si>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</si>
  <si>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</si>
  <si>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</si>
  <si>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</si>
  <si>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</si>
  <si>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</si>
  <si>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</si>
  <si>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</si>
  <si>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</si>
  <si>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</si>
  <si>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</si>
  <si>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</si>
  <si>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</si>
  <si>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</si>
  <si>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</si>
  <si>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</si>
  <si>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</si>
  <si>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</si>
  <si>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</si>
  <si>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</si>
  <si>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</si>
  <si>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</si>
  <si>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</si>
  <si>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</si>
  <si>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</si>
  <si>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</si>
  <si>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</si>
  <si>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</si>
  <si>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</si>
  <si>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</si>
  <si>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</si>
  <si>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</si>
  <si>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</si>
  <si>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</si>
  <si>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</si>
  <si>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</si>
  <si>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</si>
  <si>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</si>
  <si>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</si>
  <si>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</si>
  <si>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</si>
  <si>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</si>
  <si>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</si>
  <si>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</si>
  <si>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</si>
  <si>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</si>
  <si>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</si>
  <si>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</si>
  <si>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</si>
  <si>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</si>
  <si>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</si>
  <si>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</si>
  <si>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</si>
  <si>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</si>
  <si>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</si>
  <si>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</si>
  <si>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</si>
  <si>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</si>
  <si>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</si>
  <si>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</si>
  <si>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</si>
  <si>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</si>
  <si>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</si>
  <si>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</si>
  <si>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</si>
  <si>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</si>
  <si>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</si>
  <si>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</si>
  <si>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</si>
  <si>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</si>
  <si>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</si>
  <si>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</si>
  <si>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</si>
  <si>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</si>
  <si>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</si>
  <si>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</si>
  <si>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</si>
  <si>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</si>
  <si>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</si>
  <si>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</si>
  <si>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</si>
  <si>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</si>
  <si>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</si>
  <si>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</si>
  <si>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</si>
  <si>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</si>
  <si>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</si>
  <si>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</si>
  <si>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</si>
  <si>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</si>
  <si>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</si>
  <si>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</si>
  <si>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</si>
  <si>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</si>
  <si>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</si>
  <si>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</si>
  <si>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</si>
  <si>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</si>
  <si>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</si>
  <si>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</si>
  <si>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</si>
  <si>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</si>
  <si>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</si>
  <si>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</si>
  <si>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</si>
  <si>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</si>
  <si>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</si>
  <si>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</si>
  <si>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</si>
  <si>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</si>
  <si>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</si>
  <si>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</si>
  <si>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</si>
  <si>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</si>
  <si>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</si>
  <si>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</si>
  <si>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</si>
  <si>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</si>
  <si>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</si>
  <si>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</si>
  <si>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</si>
  <si>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</si>
  <si>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</si>
  <si>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</si>
  <si>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</si>
  <si>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</si>
  <si>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</si>
  <si>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</si>
  <si>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</si>
  <si>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</si>
  <si>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</si>
  <si>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</si>
  <si>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</si>
  <si>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</si>
  <si>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</si>
  <si>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</si>
  <si>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</si>
  <si>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</si>
  <si>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</si>
  <si>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</si>
  <si>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</si>
  <si>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</si>
  <si>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</si>
  <si>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</si>
  <si>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</si>
  <si>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</si>
  <si>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</si>
  <si>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</si>
  <si>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</si>
  <si>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</si>
  <si>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</si>
  <si>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</si>
  <si>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</si>
  <si>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</si>
  <si>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</si>
  <si>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</si>
  <si>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</si>
  <si>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</si>
  <si>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</si>
  <si>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</si>
  <si>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</si>
  <si>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</si>
  <si>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</si>
  <si>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</si>
  <si>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</si>
  <si>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</si>
  <si>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</si>
  <si>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</si>
  <si>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</si>
  <si>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</si>
  <si>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</si>
  <si>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</si>
  <si>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</si>
  <si>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</si>
  <si>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</si>
  <si>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</si>
  <si>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</si>
  <si>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</si>
  <si>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</si>
  <si>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</si>
  <si>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</si>
  <si>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</si>
  <si>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</si>
  <si>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</si>
  <si>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</si>
  <si>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</si>
  <si>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</si>
  <si>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</si>
  <si>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</si>
  <si>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</si>
  <si>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</si>
  <si>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</si>
  <si>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</si>
  <si>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</si>
  <si>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</si>
  <si>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</si>
  <si>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</si>
  <si>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</si>
  <si>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</si>
  <si>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</si>
  <si>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</si>
  <si>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</si>
  <si>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</si>
  <si>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</si>
  <si>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</si>
  <si>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</si>
  <si>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</si>
  <si>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</si>
  <si>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</si>
  <si>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</si>
  <si>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</si>
  <si>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</si>
  <si>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</si>
  <si>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</si>
  <si>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</si>
  <si>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</si>
  <si>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</si>
  <si>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</si>
  <si>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</si>
  <si>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</si>
  <si>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</si>
  <si>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</si>
  <si>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</si>
  <si>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</si>
  <si>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</si>
  <si>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</si>
  <si>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</si>
  <si>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</si>
  <si>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</si>
  <si>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</si>
  <si>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</si>
  <si>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</si>
  <si>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</si>
  <si>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</si>
  <si>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</si>
  <si>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</si>
  <si>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</si>
  <si>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</si>
  <si>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</si>
  <si>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</si>
  <si>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</si>
  <si>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</si>
  <si>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</si>
  <si>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</si>
  <si>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</si>
  <si>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</si>
  <si>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</si>
  <si>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</si>
  <si>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</si>
  <si>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</si>
  <si>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</si>
  <si>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</si>
  <si>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</si>
  <si>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</si>
  <si>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</si>
  <si>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</si>
  <si>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</si>
  <si>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</si>
  <si>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</si>
  <si>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</si>
  <si>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</si>
  <si>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</si>
  <si>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</si>
  <si>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</si>
  <si>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</si>
  <si>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</si>
  <si>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</si>
  <si>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</si>
  <si>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</si>
  <si>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</si>
  <si>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</si>
  <si>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</si>
  <si>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</si>
  <si>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</si>
  <si>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</si>
  <si>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</si>
  <si>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</si>
  <si>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</si>
  <si>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</si>
  <si>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</si>
  <si>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</si>
  <si>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</si>
  <si>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</si>
  <si>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</si>
  <si>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</si>
  <si>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</si>
  <si>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</si>
  <si>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</si>
  <si>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</si>
  <si>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</si>
  <si>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</si>
  <si>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</si>
  <si>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</si>
  <si>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</si>
  <si>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</si>
  <si>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</si>
  <si>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</si>
  <si>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</si>
  <si>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</si>
  <si>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</si>
  <si>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</si>
  <si>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</si>
  <si>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</si>
  <si>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</si>
  <si>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</si>
  <si>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</si>
  <si>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</si>
  <si>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</si>
  <si>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</si>
  <si>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</si>
  <si>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</si>
  <si>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</si>
  <si>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</si>
  <si>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</si>
  <si>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</si>
  <si>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</si>
  <si>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</si>
  <si>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</si>
  <si>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</si>
  <si>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</si>
  <si>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</si>
  <si>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</si>
  <si>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</si>
  <si>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</si>
  <si>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</si>
  <si>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</si>
  <si>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</si>
  <si>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</si>
  <si>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</si>
  <si>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</si>
  <si>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</si>
  <si>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</si>
  <si>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</si>
  <si>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</si>
  <si>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</si>
  <si>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</si>
  <si>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</si>
  <si>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</si>
  <si>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</si>
  <si>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</si>
  <si>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</si>
  <si>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</si>
  <si>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</si>
  <si>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</si>
  <si>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</si>
  <si>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</si>
  <si>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</si>
  <si>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</si>
  <si>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</si>
  <si>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</si>
  <si>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</si>
  <si>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</si>
  <si>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</si>
  <si>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</si>
  <si>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</si>
  <si>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</si>
  <si>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</si>
  <si>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</si>
  <si>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</si>
  <si>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</si>
  <si>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</si>
  <si>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</si>
  <si>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</si>
  <si>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</si>
  <si>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</si>
  <si>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</si>
  <si>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</si>
  <si>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</si>
  <si>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</si>
  <si>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</si>
  <si>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</si>
  <si>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</si>
  <si>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</si>
  <si>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</si>
  <si>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</si>
  <si>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</si>
  <si>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</si>
  <si>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</si>
  <si>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</si>
  <si>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</si>
  <si>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</si>
  <si>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</si>
  <si>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</si>
  <si>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</si>
  <si>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</si>
  <si>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</si>
  <si>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</si>
  <si>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</si>
  <si>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</si>
  <si>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</si>
  <si>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</si>
  <si>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</si>
  <si>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</si>
  <si>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</si>
  <si>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</si>
  <si>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</si>
  <si>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</si>
  <si>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</si>
  <si>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</si>
  <si>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</si>
  <si>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</si>
  <si>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</si>
  <si>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</si>
  <si>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</si>
  <si>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</si>
  <si>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</si>
  <si>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</si>
  <si>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</si>
  <si>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</si>
  <si>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</si>
  <si>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</si>
  <si>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</si>
  <si>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</si>
  <si>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</si>
  <si>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</si>
  <si>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</si>
  <si>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</si>
  <si>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</si>
  <si>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</si>
  <si>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</si>
  <si>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</si>
  <si>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</si>
  <si>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</si>
  <si>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</si>
  <si>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</si>
  <si>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</si>
  <si>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</si>
  <si>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</si>
  <si>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</si>
  <si>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</si>
  <si>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</si>
  <si>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</si>
  <si>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</si>
  <si>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</si>
  <si>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</si>
  <si>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</si>
  <si>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</si>
  <si>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</si>
  <si>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</si>
  <si>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</si>
  <si>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</si>
  <si>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</si>
  <si>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</si>
  <si>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</si>
  <si>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</si>
  <si>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</si>
  <si>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</si>
  <si>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</si>
  <si>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</si>
  <si>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</si>
  <si>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</si>
  <si>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</si>
  <si>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</si>
  <si>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</si>
  <si>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</si>
  <si>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</si>
  <si>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</si>
  <si>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</si>
  <si>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</si>
  <si>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</si>
  <si>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</si>
  <si>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</si>
  <si>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</si>
  <si>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</si>
  <si>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</si>
  <si>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</si>
  <si>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</si>
  <si>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</si>
  <si>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</si>
  <si>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</si>
  <si>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</si>
  <si>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</si>
  <si>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</si>
  <si>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</si>
  <si>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</si>
  <si>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</si>
  <si>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</si>
  <si>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</si>
  <si>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</si>
  <si>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</si>
  <si>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</si>
  <si>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</si>
  <si>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</si>
  <si>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</si>
  <si>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</si>
  <si>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</si>
  <si>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</si>
  <si>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</si>
  <si>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</si>
  <si>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</si>
  <si>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</si>
  <si>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</si>
  <si>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</si>
  <si>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</si>
  <si>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</si>
  <si>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</si>
  <si>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</si>
  <si>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</si>
  <si>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</si>
  <si>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</si>
  <si>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</si>
  <si>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</si>
  <si>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</si>
  <si>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</si>
  <si>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</si>
  <si>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</si>
  <si>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</si>
  <si>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</si>
  <si>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</si>
  <si>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</si>
  <si>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</si>
  <si>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</si>
  <si>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</si>
  <si>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</si>
  <si>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</si>
  <si>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</si>
  <si>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</si>
  <si>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</si>
  <si>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</si>
  <si>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</si>
  <si>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</si>
  <si>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</si>
  <si>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</si>
  <si>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</si>
  <si>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</si>
  <si>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</si>
  <si>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</si>
  <si>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</si>
  <si>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</si>
  <si>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</si>
  <si>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</si>
  <si>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</si>
  <si>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</si>
  <si>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</si>
  <si>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</si>
  <si>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</si>
  <si>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</si>
  <si>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</si>
  <si>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</si>
  <si>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</si>
  <si>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</si>
  <si>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</si>
  <si>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</si>
  <si>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</si>
  <si>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</si>
  <si>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</si>
  <si>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</si>
  <si>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</si>
  <si>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</si>
  <si>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</si>
  <si>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</si>
  <si>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</si>
  <si>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</si>
  <si>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</si>
  <si>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</si>
  <si>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</si>
  <si>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</si>
  <si>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</si>
  <si>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</si>
  <si>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</si>
  <si>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</si>
  <si>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</si>
  <si>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</si>
  <si>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</si>
  <si>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</si>
  <si>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</si>
  <si>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</si>
  <si>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</si>
  <si>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</si>
  <si>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</si>
  <si>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</si>
  <si>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</si>
  <si>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</si>
  <si>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</si>
  <si>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</si>
  <si>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</si>
  <si>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</si>
  <si>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</si>
  <si>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</si>
  <si>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</si>
  <si>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</si>
  <si>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</si>
  <si>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</si>
  <si>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</si>
  <si>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</si>
  <si>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</si>
  <si>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</si>
  <si>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</si>
  <si>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</si>
  <si>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</si>
  <si>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</si>
  <si>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</si>
  <si>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</si>
  <si>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</si>
  <si>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</si>
  <si>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</si>
  <si>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</si>
  <si>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</si>
  <si>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</si>
  <si>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</si>
  <si>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</si>
  <si>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</si>
  <si>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</si>
  <si>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</si>
  <si>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</si>
  <si>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</si>
  <si>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</si>
  <si>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</si>
  <si>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</si>
  <si>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</si>
  <si>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</si>
  <si>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</si>
  <si>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</si>
  <si>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</si>
  <si>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</si>
  <si>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</si>
  <si>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</si>
  <si>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</si>
  <si>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</si>
  <si>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</si>
  <si>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</si>
  <si>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</si>
  <si>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</si>
  <si>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</si>
  <si>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</si>
  <si>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</si>
  <si>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</si>
  <si>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</si>
  <si>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</si>
  <si>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</si>
  <si>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</si>
  <si>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</si>
  <si>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</si>
  <si>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</si>
  <si>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</si>
  <si>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</si>
  <si>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</si>
  <si>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</si>
  <si>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</si>
  <si>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</si>
  <si>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</si>
  <si>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</si>
  <si>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</si>
  <si>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</si>
  <si>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</si>
  <si>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</si>
  <si>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</si>
  <si>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</si>
  <si>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</si>
  <si>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</si>
  <si>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</si>
  <si>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</si>
  <si>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</si>
  <si>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</si>
  <si>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</si>
  <si>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</si>
  <si>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</si>
  <si>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</si>
  <si>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</si>
  <si>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</si>
  <si>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</si>
  <si>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</si>
  <si>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</si>
  <si>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</si>
  <si>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</si>
  <si>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</si>
  <si>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</si>
  <si>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</si>
  <si>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</si>
  <si>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</si>
  <si>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</si>
  <si>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</si>
  <si>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</si>
  <si>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</si>
  <si>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</si>
  <si>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</si>
  <si>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</si>
  <si>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</si>
  <si>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</si>
  <si>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</si>
  <si>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</si>
  <si>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</si>
  <si>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</si>
  <si>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</si>
  <si>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</si>
  <si>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</si>
  <si>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</si>
  <si>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</si>
  <si>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</si>
  <si>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</si>
  <si>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</si>
  <si>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</si>
  <si>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</si>
  <si>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</si>
  <si>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</si>
  <si>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</si>
  <si>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</si>
  <si>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</si>
  <si>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</si>
  <si>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</si>
  <si>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</si>
  <si>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</si>
  <si>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</si>
  <si>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</si>
  <si>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</si>
  <si>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</si>
  <si>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</si>
  <si>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</si>
  <si>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</si>
  <si>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</si>
  <si>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</si>
  <si>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</si>
  <si>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</si>
  <si>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</si>
  <si>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</si>
  <si>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</si>
  <si>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</si>
  <si>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</si>
  <si>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</si>
  <si>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</si>
  <si>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</si>
  <si>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</si>
  <si>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</si>
  <si>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</si>
  <si>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</si>
  <si>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</si>
  <si>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</si>
  <si>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</si>
  <si>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</si>
  <si>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</si>
  <si>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</si>
  <si>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</si>
  <si>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</si>
  <si>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</si>
  <si>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</si>
  <si>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</si>
  <si>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</si>
  <si>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</si>
  <si>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</si>
  <si>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</si>
  <si>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</si>
  <si>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</si>
  <si>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</si>
  <si>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</si>
  <si>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</si>
  <si>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</si>
  <si>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</si>
  <si>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</si>
  <si>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</si>
  <si>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</si>
  <si>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</si>
  <si>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</si>
  <si>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</si>
  <si>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</si>
  <si>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</si>
  <si>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</si>
  <si>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</si>
  <si>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</si>
  <si>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</si>
  <si>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</si>
  <si>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</si>
  <si>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</si>
  <si>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</si>
  <si>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</si>
  <si>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</si>
  <si>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</si>
  <si>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</si>
  <si>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</si>
  <si>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</si>
  <si>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</si>
  <si>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</si>
  <si>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</si>
  <si>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</si>
  <si>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</si>
  <si>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</si>
  <si>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</si>
  <si>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</si>
  <si>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</si>
  <si>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</si>
  <si>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</si>
  <si>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</si>
  <si>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</si>
  <si>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</si>
  <si>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</si>
  <si>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</si>
  <si>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</si>
  <si>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</si>
  <si>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</si>
  <si>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</si>
  <si>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</si>
  <si>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</si>
  <si>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</si>
  <si>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</si>
  <si>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</si>
  <si>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</si>
  <si>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</si>
  <si>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</si>
  <si>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</si>
  <si>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</si>
  <si>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</si>
  <si>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</si>
  <si>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</si>
  <si>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</si>
  <si>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</si>
  <si>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</si>
  <si>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</si>
  <si>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</si>
  <si>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</si>
  <si>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</si>
  <si>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</si>
  <si>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</si>
  <si>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</si>
  <si>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</si>
  <si>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</si>
  <si>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</si>
  <si>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</si>
  <si>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</si>
  <si>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</si>
  <si>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</si>
  <si>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</si>
  <si>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</si>
  <si>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</si>
  <si>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</si>
  <si>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</si>
  <si>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</si>
  <si>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</si>
  <si>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</si>
  <si>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</si>
  <si>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</si>
  <si>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</si>
  <si>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</si>
  <si>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</si>
  <si>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</si>
  <si>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</si>
  <si>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</si>
  <si>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</si>
  <si>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</si>
  <si>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</si>
  <si>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</si>
  <si>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</si>
  <si>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</si>
  <si>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</si>
  <si>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</si>
  <si>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</si>
  <si>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</si>
  <si>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</si>
  <si>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</si>
  <si>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</si>
  <si>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</si>
  <si>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</si>
  <si>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</si>
  <si>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</si>
  <si>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</si>
  <si>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</si>
  <si>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</si>
  <si>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</si>
  <si>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</si>
  <si>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</si>
  <si>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</si>
  <si>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</si>
  <si>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</si>
  <si>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</si>
  <si>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</si>
  <si>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</si>
  <si>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</si>
  <si>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</si>
  <si>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</si>
  <si>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</si>
  <si>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</si>
  <si>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</si>
  <si>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</si>
  <si>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</si>
  <si>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</si>
  <si>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</si>
  <si>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</si>
  <si>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</si>
  <si>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</si>
  <si>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</si>
  <si>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</si>
  <si>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</si>
  <si>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</si>
  <si>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</si>
  <si>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</si>
  <si>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</si>
  <si>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</si>
  <si>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</si>
  <si>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</si>
  <si>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</si>
  <si>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</si>
  <si>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</si>
  <si>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</si>
  <si>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</si>
  <si>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</si>
  <si>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</si>
  <si>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</si>
  <si>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</si>
  <si>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</si>
  <si>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</si>
  <si>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</si>
  <si>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</si>
  <si>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</si>
  <si>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</si>
  <si>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</si>
  <si>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</si>
  <si>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</si>
  <si>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</si>
  <si>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</si>
  <si>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</si>
  <si>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</si>
  <si>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</si>
  <si>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</si>
  <si>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</si>
  <si>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</si>
  <si>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</si>
  <si>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</si>
  <si>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</si>
  <si>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</si>
  <si>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</si>
  <si>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</si>
  <si>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</si>
  <si>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</si>
  <si>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</si>
  <si>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</si>
  <si>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</si>
  <si>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</si>
  <si>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</si>
  <si>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</si>
  <si>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</si>
  <si>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</si>
  <si>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</si>
  <si>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</si>
  <si>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</si>
  <si>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</si>
  <si>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</si>
  <si>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</si>
  <si>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</si>
  <si>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</si>
  <si>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</si>
  <si>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</si>
  <si>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</si>
  <si>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</si>
  <si>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</si>
  <si>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</si>
  <si>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</si>
  <si>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</si>
  <si>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</si>
  <si>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</si>
  <si>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</si>
  <si>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</si>
  <si>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</si>
  <si>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</si>
  <si>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</si>
  <si>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</si>
  <si>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</si>
  <si>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</si>
  <si>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</si>
  <si>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</si>
  <si>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</si>
  <si>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</si>
  <si>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</si>
  <si>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</si>
  <si>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</si>
  <si>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</si>
  <si>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</si>
  <si>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</si>
  <si>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</si>
  <si>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</si>
  <si>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</si>
  <si>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</si>
  <si>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</si>
  <si>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</si>
  <si>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</si>
  <si>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</si>
  <si>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</si>
  <si>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</si>
  <si>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</si>
  <si>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</si>
  <si>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</si>
  <si>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</si>
  <si>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</si>
  <si>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</si>
  <si>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</si>
  <si>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</si>
  <si>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</si>
  <si>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</si>
  <si>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</si>
  <si>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</si>
  <si>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</si>
  <si>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</si>
  <si>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</si>
  <si>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</si>
  <si>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</si>
  <si>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</si>
  <si>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</si>
  <si>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</si>
  <si>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</si>
  <si>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</si>
  <si>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</si>
  <si>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</si>
  <si>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</si>
  <si>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</si>
  <si>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</si>
  <si>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</si>
  <si>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</si>
  <si>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</si>
  <si>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</si>
  <si>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</si>
  <si>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</si>
  <si>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</si>
  <si>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</si>
  <si>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</si>
  <si>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</si>
  <si>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</si>
  <si>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</si>
  <si>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</si>
  <si>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</si>
  <si>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</si>
  <si>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</si>
  <si>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</si>
  <si>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</si>
  <si>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</si>
  <si>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</si>
  <si>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</si>
  <si>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</si>
  <si>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</si>
  <si>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</si>
  <si>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</si>
  <si>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</si>
  <si>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</si>
  <si>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</si>
  <si>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</si>
  <si>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</si>
  <si>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</si>
  <si>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</si>
  <si>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</si>
  <si>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</si>
  <si>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</si>
  <si>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</si>
  <si>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</si>
  <si>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</si>
  <si>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</si>
  <si>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</si>
  <si>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</si>
  <si>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</si>
  <si>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</si>
  <si>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</si>
  <si>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</si>
  <si>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</si>
  <si>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</si>
  <si>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</si>
  <si>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</si>
  <si>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</si>
  <si>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</si>
  <si>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</si>
  <si>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</si>
  <si>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</si>
  <si>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</si>
  <si>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</si>
  <si>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</si>
  <si>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</si>
  <si>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</si>
  <si>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</si>
  <si>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</si>
  <si>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</si>
  <si>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</si>
  <si>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</si>
  <si>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</si>
  <si>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</si>
  <si>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</si>
  <si>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</si>
  <si>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</si>
  <si>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</si>
  <si>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</si>
  <si>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</si>
  <si>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</si>
  <si>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</si>
  <si>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</si>
  <si>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</si>
  <si>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</si>
  <si>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</si>
  <si>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</si>
  <si>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</si>
  <si>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</si>
  <si>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</si>
  <si>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</si>
  <si>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</si>
  <si>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</si>
  <si>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</si>
  <si>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</si>
  <si>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</si>
  <si>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</si>
  <si>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</si>
  <si>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</si>
  <si>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</si>
  <si>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</si>
  <si>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</si>
  <si>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</si>
  <si>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</si>
  <si>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</si>
  <si>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</si>
  <si>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</si>
  <si>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</si>
  <si>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</si>
  <si>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</si>
  <si>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</si>
  <si>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</si>
  <si>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</si>
  <si>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</si>
  <si>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</si>
  <si>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</si>
  <si>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</si>
  <si>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</si>
  <si>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</si>
  <si>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</si>
  <si>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</si>
  <si>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</si>
  <si>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</si>
  <si>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</si>
  <si>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</si>
  <si>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</si>
  <si>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</si>
  <si>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</si>
  <si>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</si>
  <si>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</si>
  <si>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</si>
  <si>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</si>
  <si>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</si>
  <si>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</si>
  <si>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</si>
  <si>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</si>
  <si>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</si>
  <si>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</si>
  <si>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</si>
  <si>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</si>
  <si>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</si>
  <si>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</si>
  <si>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</si>
  <si>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</si>
  <si>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</si>
  <si>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</si>
  <si>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</si>
  <si>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</si>
  <si>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</si>
  <si>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</si>
  <si>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</si>
  <si>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</si>
  <si>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</si>
  <si>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</si>
  <si>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</si>
  <si>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</si>
  <si>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</si>
  <si>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</si>
  <si>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</si>
  <si>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</si>
  <si>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</si>
  <si>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</si>
  <si>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</si>
  <si>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</si>
  <si>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</si>
  <si>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</si>
  <si>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</si>
  <si>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</si>
  <si>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</si>
  <si>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</si>
  <si>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</si>
  <si>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</si>
  <si>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</si>
  <si>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</si>
  <si>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</si>
  <si>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</si>
  <si>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</si>
  <si>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</si>
  <si>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</si>
  <si>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</si>
  <si>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</si>
  <si>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</si>
  <si>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</si>
  <si>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</si>
  <si>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</si>
  <si>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</si>
  <si>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</si>
  <si>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</si>
  <si>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</si>
  <si>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</si>
  <si>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</si>
  <si>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</si>
  <si>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</si>
  <si>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</si>
  <si>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</si>
  <si>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</si>
  <si>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</si>
  <si>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</si>
  <si>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</si>
  <si>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</si>
  <si>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</si>
  <si>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</si>
  <si>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</si>
  <si>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</si>
  <si>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</si>
  <si>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</si>
  <si>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</si>
  <si>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</si>
  <si>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</si>
  <si>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</si>
  <si>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</si>
  <si>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</si>
  <si>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</si>
  <si>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</si>
  <si>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</si>
  <si>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</si>
  <si>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</si>
  <si>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</si>
  <si>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</si>
  <si>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</si>
  <si>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</si>
  <si>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</si>
  <si>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</si>
  <si>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</si>
  <si>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</si>
  <si>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</si>
  <si>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</si>
  <si>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</si>
  <si>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</si>
  <si>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</si>
  <si>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</si>
  <si>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</si>
  <si>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</si>
  <si>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</si>
  <si>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</si>
  <si>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</si>
  <si>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</si>
  <si>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</si>
  <si>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</si>
  <si>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</si>
  <si>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</si>
  <si>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</si>
  <si>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</si>
  <si>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</si>
  <si>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</si>
  <si>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</si>
  <si>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</si>
  <si>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</si>
  <si>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</si>
  <si>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</si>
  <si>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</si>
  <si>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</si>
  <si>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</si>
  <si>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</si>
  <si>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</si>
  <si>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</si>
  <si>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</si>
  <si>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</si>
  <si>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</si>
  <si>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</si>
  <si>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</si>
  <si>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</si>
  <si>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</si>
  <si>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</si>
  <si>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</si>
  <si>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</si>
  <si>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</si>
  <si>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</si>
  <si>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</si>
  <si>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</si>
  <si>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</si>
  <si>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</si>
  <si>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</si>
  <si>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</si>
  <si>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</si>
  <si>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</si>
  <si>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</si>
  <si>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</si>
  <si>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</si>
  <si>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</si>
  <si>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</si>
  <si>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</si>
  <si>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</si>
  <si>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</si>
  <si>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</si>
  <si>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</si>
  <si>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</si>
  <si>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</si>
  <si>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</si>
  <si>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</si>
  <si>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</si>
  <si>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</si>
  <si>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</si>
  <si>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</si>
  <si>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</si>
  <si>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</si>
  <si>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</si>
  <si>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</si>
  <si>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</si>
  <si>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</si>
  <si>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</si>
  <si>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</si>
  <si>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</si>
  <si>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</si>
  <si>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</si>
  <si>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</si>
  <si>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</si>
  <si>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</si>
  <si>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</si>
  <si>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</si>
  <si>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</si>
  <si>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</si>
  <si>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</si>
  <si>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</si>
  <si>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</si>
  <si>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</si>
  <si>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</si>
  <si>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</si>
  <si>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</si>
  <si>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</si>
  <si>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</si>
  <si>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</si>
  <si>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</si>
  <si>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</si>
  <si>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</si>
  <si>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</si>
  <si>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</si>
  <si>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</si>
  <si>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</si>
  <si>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</si>
  <si>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</si>
  <si>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</si>
  <si>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</si>
  <si>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</si>
  <si>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</si>
  <si>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</si>
  <si>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</si>
  <si>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</si>
  <si>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</si>
  <si>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</si>
  <si>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</si>
  <si>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</si>
  <si>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</si>
  <si>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</si>
  <si>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</si>
  <si>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</si>
  <si>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</si>
  <si>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</si>
  <si>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</si>
  <si>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</si>
  <si>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</si>
  <si>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</si>
  <si>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</si>
  <si>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</si>
  <si>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</si>
  <si>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</si>
  <si>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</si>
  <si>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</si>
  <si>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</si>
  <si>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</si>
  <si>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</si>
  <si>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</si>
  <si>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</si>
  <si>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</si>
  <si>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</si>
  <si>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</si>
  <si>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</si>
  <si>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</si>
  <si>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</si>
  <si>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</si>
  <si>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</si>
  <si>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</si>
  <si>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</si>
  <si>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</si>
  <si>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</si>
  <si>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</si>
  <si>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</si>
  <si>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</si>
  <si>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</si>
  <si>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</si>
  <si>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</si>
  <si>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</si>
  <si>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</si>
  <si>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</si>
  <si>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</si>
  <si>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</si>
  <si>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</si>
  <si>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</si>
  <si>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</si>
  <si>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</si>
  <si>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</si>
  <si>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</si>
  <si>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</si>
  <si>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</si>
  <si>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</si>
  <si>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</si>
  <si>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</si>
  <si>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</si>
  <si>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</si>
  <si>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</si>
  <si>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</si>
  <si>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</si>
  <si>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</si>
  <si>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</si>
  <si>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</si>
  <si>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</si>
  <si>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</si>
  <si>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</si>
  <si>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</si>
  <si>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</si>
  <si>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</si>
  <si>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</si>
  <si>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</si>
  <si>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</si>
  <si>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</si>
  <si>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</si>
  <si>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</si>
  <si>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</si>
  <si>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</si>
  <si>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</si>
  <si>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</si>
  <si>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</si>
  <si>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</si>
  <si>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</si>
  <si>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</si>
  <si>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</si>
  <si>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</si>
  <si>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</si>
  <si>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</si>
  <si>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</si>
  <si>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</si>
  <si>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</si>
  <si>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</si>
  <si>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</si>
  <si>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</si>
  <si>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</si>
  <si>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</si>
  <si>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</si>
  <si>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</si>
  <si>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</si>
  <si>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</si>
  <si>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</si>
  <si>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</si>
  <si>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</si>
  <si>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</si>
  <si>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</si>
  <si>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</si>
  <si>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</si>
  <si>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</si>
  <si>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</si>
  <si>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</si>
  <si>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</si>
  <si>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</si>
  <si>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</si>
  <si>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</si>
  <si>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</si>
  <si>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</si>
  <si>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</si>
  <si>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</si>
  <si>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</si>
  <si>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</si>
  <si>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</si>
  <si>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</si>
  <si>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</si>
  <si>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</si>
  <si>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</si>
  <si>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</si>
  <si>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</si>
  <si>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</si>
  <si>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</si>
  <si>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</si>
  <si>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</si>
  <si>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</si>
  <si>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</si>
  <si>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</si>
  <si>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</si>
  <si>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</si>
  <si>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</si>
  <si>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</si>
  <si>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</si>
  <si>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</si>
  <si>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</si>
  <si>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</si>
  <si>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</si>
  <si>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</si>
  <si>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</si>
  <si>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</si>
  <si>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</si>
  <si>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</si>
  <si>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</si>
  <si>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</si>
  <si>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</si>
  <si>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</si>
  <si>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</si>
  <si>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</si>
  <si>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</si>
  <si>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</si>
  <si>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</si>
  <si>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</si>
  <si>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</si>
  <si>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</si>
  <si>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</si>
  <si>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</si>
  <si>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</si>
  <si>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</si>
  <si>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</si>
  <si>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</si>
  <si>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</si>
  <si>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</si>
  <si>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</si>
  <si>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</si>
  <si>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</si>
  <si>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</si>
  <si>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</si>
  <si>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</si>
  <si>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</si>
  <si>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</si>
  <si>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</si>
  <si>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</si>
  <si>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</si>
  <si>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</si>
  <si>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</si>
  <si>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</si>
  <si>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</si>
  <si>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</si>
  <si>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</si>
  <si>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</si>
  <si>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</si>
  <si>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</si>
  <si>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</si>
  <si>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</si>
  <si>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</si>
  <si>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</si>
  <si>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</si>
  <si>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</si>
  <si>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</si>
  <si>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</si>
  <si>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</si>
  <si>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</si>
  <si>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</si>
  <si>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</si>
  <si>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</si>
  <si>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</si>
  <si>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</si>
  <si>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</si>
  <si>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</si>
  <si>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</si>
  <si>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</si>
  <si>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</si>
  <si>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</si>
  <si>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</si>
  <si>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</si>
  <si>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</si>
  <si>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</si>
  <si>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</si>
  <si>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</si>
  <si>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</si>
  <si>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</si>
  <si>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</si>
  <si>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</si>
  <si>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</si>
  <si>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</si>
  <si>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</si>
  <si>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</si>
  <si>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</si>
  <si>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</si>
  <si>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</si>
  <si>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</si>
  <si>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</si>
  <si>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</si>
  <si>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</si>
  <si>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</si>
  <si>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</si>
  <si>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</si>
  <si>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</si>
  <si>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</si>
  <si>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</si>
  <si>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</si>
  <si>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</si>
  <si>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</si>
  <si>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</si>
  <si>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</si>
  <si>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</si>
  <si>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</si>
  <si>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</si>
  <si>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</si>
  <si>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</si>
  <si>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</si>
  <si>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</si>
  <si>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</si>
  <si>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</si>
  <si>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</si>
  <si>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</si>
  <si>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</si>
  <si>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</si>
  <si>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</si>
  <si>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</si>
  <si>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</si>
  <si>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</si>
  <si>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</si>
  <si>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</si>
  <si>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</si>
  <si>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</si>
  <si>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</si>
  <si>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</si>
  <si>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</si>
  <si>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</si>
  <si>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</si>
  <si>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</si>
  <si>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</si>
  <si>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</si>
  <si>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</si>
  <si>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</si>
  <si>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</si>
  <si>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</si>
  <si>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</si>
  <si>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</si>
  <si>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</si>
  <si>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</si>
  <si>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</si>
  <si>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</si>
  <si>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</si>
  <si>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</si>
  <si>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</si>
  <si>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</si>
  <si>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</si>
  <si>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</si>
  <si>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</si>
  <si>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</si>
  <si>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</si>
  <si>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</si>
  <si>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</si>
  <si>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</si>
  <si>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</si>
  <si>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</si>
  <si>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</si>
  <si>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</si>
  <si>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</si>
  <si>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</si>
  <si>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</si>
  <si>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</si>
  <si>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</si>
  <si>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</si>
  <si>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</si>
  <si>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</si>
  <si>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</si>
  <si>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</si>
  <si>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</si>
  <si>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</si>
  <si>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</si>
  <si>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</si>
  <si>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</si>
  <si>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</si>
  <si>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</si>
  <si>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</si>
  <si>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</si>
  <si>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</si>
  <si>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</si>
  <si>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</si>
  <si>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</si>
  <si>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</si>
  <si>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</si>
  <si>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</si>
  <si>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</si>
  <si>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</si>
  <si>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</si>
  <si>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</si>
  <si>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</si>
  <si>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</si>
  <si>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</si>
  <si>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</si>
  <si>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</si>
  <si>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</si>
  <si>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</si>
  <si>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</si>
  <si>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</si>
  <si>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</si>
  <si>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</si>
  <si>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</si>
  <si>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</si>
  <si>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</si>
  <si>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</si>
  <si>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</si>
  <si>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</si>
  <si>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</si>
  <si>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</si>
  <si>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</si>
  <si>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</si>
  <si>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</si>
  <si>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</si>
  <si>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</si>
  <si>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</si>
  <si>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</si>
  <si>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</si>
  <si>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</si>
  <si>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</si>
  <si>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</si>
  <si>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</si>
  <si>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</si>
  <si>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</si>
  <si>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</si>
  <si>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</si>
  <si>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</si>
  <si>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</si>
  <si>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</si>
  <si>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</si>
  <si>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</si>
  <si>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</si>
  <si>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</si>
  <si>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</si>
  <si>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</si>
  <si>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</si>
  <si>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</si>
  <si>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</si>
  <si>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</si>
  <si>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</si>
  <si>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</si>
  <si>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</si>
  <si>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</si>
  <si>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</si>
  <si>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</si>
  <si>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</si>
  <si>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</si>
  <si>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</si>
  <si>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</si>
  <si>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</si>
  <si>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</si>
  <si>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</si>
  <si>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</si>
  <si>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</si>
  <si>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</si>
  <si>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</si>
  <si>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</si>
  <si>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</si>
  <si>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</si>
  <si>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</si>
  <si>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</si>
  <si>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</si>
  <si>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</si>
  <si>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</si>
  <si>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</si>
  <si>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</si>
  <si>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</si>
  <si>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</si>
  <si>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</si>
  <si>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</si>
  <si>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</si>
  <si>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</si>
  <si>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</si>
  <si>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</si>
  <si>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</si>
  <si>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</si>
  <si>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</si>
  <si>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</si>
  <si>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</si>
  <si>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</si>
  <si>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</si>
  <si>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</si>
  <si>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</si>
  <si>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</si>
  <si>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</si>
  <si>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</si>
  <si>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</si>
  <si>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</si>
  <si>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</si>
  <si>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</si>
  <si>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</si>
  <si>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</si>
  <si>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</si>
  <si>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</si>
  <si>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</si>
  <si>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</si>
  <si>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</si>
  <si>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</si>
  <si>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</si>
  <si>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</si>
  <si>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</si>
  <si>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</si>
  <si>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</si>
  <si>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</si>
  <si>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</si>
  <si>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</si>
  <si>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</si>
  <si>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</si>
  <si>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</si>
  <si>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</si>
  <si>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</si>
  <si>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</si>
  <si>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</si>
  <si>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</si>
  <si>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</si>
  <si>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</si>
  <si>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</si>
  <si>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</si>
  <si>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</si>
  <si>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</si>
  <si>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</si>
  <si>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</si>
  <si>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</si>
  <si>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</si>
  <si>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</si>
  <si>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</si>
  <si>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</si>
  <si>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</si>
  <si>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</si>
  <si>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</si>
  <si>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</si>
  <si>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</si>
  <si>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</si>
  <si>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</si>
  <si>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</si>
  <si>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</si>
  <si>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</si>
  <si>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</si>
  <si>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</si>
  <si>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</si>
  <si>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</si>
  <si>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</si>
  <si>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</si>
  <si>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</si>
  <si>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</si>
  <si>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</si>
  <si>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</si>
  <si>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</si>
  <si>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</si>
  <si>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</si>
  <si>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</si>
  <si>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</si>
  <si>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</si>
  <si>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</si>
  <si>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</si>
  <si>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</si>
  <si>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</si>
  <si>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</si>
  <si>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</si>
  <si>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</si>
  <si>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</si>
  <si>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</si>
  <si>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</si>
  <si>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</si>
  <si>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</si>
  <si>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</si>
  <si>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</si>
  <si>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</si>
  <si>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</si>
  <si>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</si>
  <si>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</si>
  <si>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</si>
  <si>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</si>
  <si>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</si>
  <si>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</si>
  <si>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</si>
  <si>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</si>
  <si>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</si>
  <si>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</si>
  <si>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</si>
  <si>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</si>
  <si>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</si>
  <si>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</si>
  <si>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</si>
  <si>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</si>
  <si>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</si>
  <si>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</si>
  <si>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</si>
  <si>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</si>
  <si>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</si>
  <si>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</si>
  <si>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</si>
  <si>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</si>
  <si>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</si>
  <si>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</si>
  <si>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</si>
  <si>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</si>
  <si>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</si>
  <si>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</si>
  <si>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</si>
  <si>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</si>
  <si>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</si>
  <si>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</si>
  <si>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</si>
  <si>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</si>
  <si>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</si>
  <si>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</si>
  <si>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</si>
  <si>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</si>
  <si>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</si>
  <si>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</si>
  <si>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</si>
  <si>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</si>
  <si>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</si>
  <si>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</si>
  <si>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</si>
  <si>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</si>
  <si>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</si>
  <si>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</si>
  <si>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</si>
  <si>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</si>
  <si>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</si>
  <si>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</si>
  <si>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</si>
  <si>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</si>
  <si>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</si>
  <si>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</si>
  <si>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</si>
  <si>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</si>
  <si>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</si>
  <si>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</si>
  <si>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</si>
  <si>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</si>
  <si>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</si>
  <si>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</si>
  <si>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</si>
  <si>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</si>
  <si>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</si>
  <si>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</si>
  <si>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</si>
  <si>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</si>
  <si>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</si>
  <si>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</si>
  <si>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</si>
  <si>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</si>
  <si>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</si>
  <si>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</si>
  <si>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</si>
  <si>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</si>
  <si>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</si>
  <si>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</si>
  <si>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</si>
  <si>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</si>
  <si>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</si>
  <si>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</si>
  <si>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</si>
  <si>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</si>
  <si>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</si>
  <si>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</si>
  <si>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</si>
  <si>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</si>
  <si>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</si>
  <si>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</si>
  <si>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</si>
  <si>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</si>
  <si>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</si>
  <si>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</si>
  <si>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</si>
  <si>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</si>
  <si>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</si>
  <si>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</si>
  <si>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</si>
  <si>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</si>
  <si>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</si>
  <si>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</si>
  <si>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</si>
  <si>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</si>
  <si>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</si>
  <si>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</si>
  <si>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</si>
  <si>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</si>
  <si>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</si>
  <si>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</si>
  <si>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</si>
  <si>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</si>
  <si>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</si>
  <si>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</si>
  <si>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</si>
  <si>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</si>
  <si>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</si>
  <si>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</si>
  <si>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</si>
  <si>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</si>
  <si>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</si>
  <si>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</si>
  <si>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</si>
  <si>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</si>
  <si>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</si>
  <si>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</si>
  <si>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</si>
  <si>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</si>
  <si>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</si>
  <si>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</si>
  <si>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</si>
  <si>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</si>
  <si>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</si>
  <si>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</si>
  <si>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</si>
  <si>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</si>
  <si>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</si>
  <si>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</si>
  <si>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</si>
  <si>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</si>
  <si>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</si>
  <si>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</si>
  <si>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</si>
  <si>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</si>
  <si>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</si>
  <si>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</si>
  <si>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</si>
  <si>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</si>
  <si>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</si>
  <si>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</si>
  <si>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</si>
  <si>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</si>
  <si>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</si>
  <si>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</si>
  <si>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</si>
  <si>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</si>
  <si>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</si>
  <si>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</si>
  <si>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</si>
  <si>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</si>
  <si>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</si>
  <si>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</si>
  <si>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</si>
  <si>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</si>
  <si>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</si>
  <si>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</si>
  <si>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</si>
  <si>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</si>
  <si>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</si>
  <si>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</si>
  <si>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</si>
  <si>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</si>
  <si>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</si>
  <si>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</si>
  <si>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</si>
  <si>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</si>
  <si>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</si>
  <si>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</si>
  <si>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</si>
  <si>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</si>
  <si>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</si>
  <si>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</si>
  <si>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</si>
  <si>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</si>
  <si>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</si>
  <si>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</si>
  <si>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</si>
  <si>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</si>
  <si>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</si>
  <si>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</si>
  <si>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</si>
  <si>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</si>
  <si>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</si>
  <si>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</si>
  <si>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</si>
  <si>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</si>
  <si>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</si>
  <si>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</si>
  <si>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</si>
  <si>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</si>
  <si>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</si>
  <si>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</si>
  <si>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</si>
  <si>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</si>
  <si>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</si>
  <si>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</si>
  <si>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</si>
  <si>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</si>
  <si>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</si>
  <si>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</si>
  <si>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</si>
  <si>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</si>
  <si>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</si>
  <si>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</si>
  <si>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</si>
  <si>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</si>
  <si>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</si>
  <si>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</si>
  <si>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</si>
  <si>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</si>
  <si>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</si>
  <si>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</si>
  <si>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</si>
  <si>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</si>
  <si>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</si>
  <si>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</si>
  <si>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</si>
  <si>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</si>
  <si>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</si>
  <si>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</si>
  <si>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</si>
  <si>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</si>
  <si>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</si>
  <si>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</si>
  <si>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</si>
  <si>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</si>
  <si>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</si>
  <si>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</si>
  <si>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</si>
  <si>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</si>
  <si>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</si>
  <si>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</si>
  <si>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</si>
  <si>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</si>
  <si>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</si>
  <si>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</si>
  <si>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</si>
  <si>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</si>
  <si>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</si>
  <si>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</si>
  <si>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</si>
  <si>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</si>
  <si>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</si>
  <si>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</si>
  <si>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</si>
  <si>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</si>
  <si>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</si>
  <si>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</si>
  <si>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</si>
  <si>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</si>
  <si>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</si>
  <si>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</si>
  <si>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</si>
  <si>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</si>
  <si>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</si>
  <si>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</si>
  <si>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</si>
  <si>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</si>
  <si>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</si>
  <si>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</si>
  <si>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</si>
  <si>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</si>
  <si>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</si>
  <si>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</si>
  <si>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</si>
  <si>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</si>
  <si>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</si>
  <si>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</si>
  <si>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</si>
  <si>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</si>
  <si>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</si>
  <si>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</si>
  <si>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</si>
  <si>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</si>
  <si>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</si>
  <si>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</si>
  <si>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</si>
  <si>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</si>
  <si>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</si>
  <si>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</si>
  <si>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</si>
  <si>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</si>
  <si>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</si>
  <si>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</si>
  <si>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</si>
  <si>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</si>
  <si>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</si>
  <si>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</si>
  <si>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</si>
  <si>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</si>
  <si>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</si>
  <si>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</si>
  <si>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</si>
  <si>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</si>
  <si>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</si>
  <si>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</si>
  <si>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</si>
  <si>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</si>
  <si>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</si>
  <si>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</si>
  <si>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</si>
  <si>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</si>
  <si>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</si>
  <si>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</si>
  <si>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</si>
  <si>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</si>
  <si>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</si>
  <si>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</si>
  <si>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</si>
  <si>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</si>
  <si>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</si>
  <si>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</si>
  <si>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</si>
  <si>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</si>
  <si>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</si>
  <si>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</si>
  <si>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</si>
  <si>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</si>
  <si>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</si>
  <si>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</si>
  <si>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</si>
  <si>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</si>
  <si>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</si>
  <si>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</si>
  <si>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</si>
  <si>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</si>
  <si>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</si>
  <si>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</si>
  <si>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</si>
  <si>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</si>
  <si>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</si>
  <si>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</si>
  <si>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</si>
  <si>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</si>
  <si>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</si>
  <si>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</si>
  <si>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</si>
  <si>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</si>
  <si>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</si>
  <si>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</si>
  <si>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</si>
  <si>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</si>
  <si>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</si>
  <si>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</si>
  <si>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</si>
  <si>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</si>
  <si>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</si>
  <si>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</si>
  <si>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</si>
  <si>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</si>
  <si>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</si>
  <si>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</si>
  <si>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</si>
  <si>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</si>
  <si>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</si>
  <si>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</si>
  <si>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</si>
  <si>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</si>
  <si>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</si>
  <si>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</si>
  <si>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</si>
  <si>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</si>
  <si>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</si>
  <si>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</si>
  <si>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</si>
  <si>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</si>
  <si>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</si>
  <si>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</si>
  <si>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</si>
  <si>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</si>
  <si>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</si>
  <si>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</si>
  <si>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</si>
  <si>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</si>
  <si>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</si>
  <si>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</si>
  <si>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</si>
  <si>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</si>
  <si>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</si>
  <si>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</si>
  <si>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</si>
  <si>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</si>
  <si>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</si>
  <si>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</si>
  <si>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</si>
  <si>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</si>
  <si>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</si>
  <si>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</si>
  <si>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</si>
  <si>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</si>
  <si>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</si>
  <si>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</si>
  <si>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</si>
  <si>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</si>
  <si>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</si>
  <si>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</si>
  <si>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</si>
  <si>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</si>
  <si>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</si>
  <si>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</si>
  <si>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</si>
  <si>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</si>
  <si>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</si>
  <si>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</si>
  <si>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</si>
  <si>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</si>
  <si>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</si>
  <si>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</si>
  <si>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</si>
  <si>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</si>
  <si>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</si>
  <si>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</si>
  <si>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</si>
  <si>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</si>
  <si>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</si>
  <si>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</si>
  <si>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</si>
  <si>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</si>
  <si>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</si>
  <si>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</si>
  <si>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</si>
  <si>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</si>
  <si>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</si>
  <si>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</si>
  <si>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</si>
  <si>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</si>
  <si>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</si>
  <si>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</si>
  <si>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</si>
  <si>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</si>
  <si>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</si>
  <si>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</si>
  <si>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</si>
  <si>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</si>
  <si>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</si>
  <si>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</si>
  <si>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</si>
  <si>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</si>
  <si>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</si>
  <si>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</si>
  <si>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</si>
  <si>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</si>
  <si>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</si>
  <si>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</si>
  <si>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</si>
  <si>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</si>
  <si>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</si>
  <si>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</si>
  <si>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</si>
  <si>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</si>
  <si>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</si>
  <si>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</si>
  <si>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</si>
  <si>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</si>
  <si>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</si>
  <si>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</si>
  <si>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</si>
  <si>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</si>
  <si>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</si>
  <si>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</si>
  <si>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</si>
  <si>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</si>
  <si>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</si>
  <si>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</si>
  <si>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</si>
  <si>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</si>
  <si>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</si>
  <si>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</si>
  <si>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</si>
  <si>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</si>
  <si>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</si>
  <si>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</si>
  <si>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</si>
  <si>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</si>
  <si>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</si>
  <si>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</si>
  <si>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</si>
  <si>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</si>
  <si>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</si>
  <si>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</si>
  <si>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</si>
  <si>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</si>
  <si>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</si>
  <si>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</si>
  <si>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</si>
  <si>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</si>
  <si>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</si>
  <si>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</si>
  <si>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</si>
  <si>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</si>
  <si>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</si>
  <si>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</si>
  <si>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</si>
  <si>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</si>
  <si>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</si>
  <si>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</si>
  <si>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</si>
  <si>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</si>
  <si>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</si>
  <si>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</si>
  <si>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</si>
  <si>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</si>
  <si>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</si>
  <si>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</si>
  <si>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</si>
  <si>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</si>
  <si>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</si>
  <si>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</si>
  <si>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</si>
  <si>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</si>
  <si>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</si>
  <si>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</si>
  <si>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</si>
  <si>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</si>
  <si>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</si>
  <si>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</si>
  <si>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</si>
  <si>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</si>
  <si>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</si>
  <si>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</si>
  <si>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</si>
  <si>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</si>
  <si>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</si>
  <si>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</si>
  <si>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</si>
  <si>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</si>
  <si>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</si>
  <si>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</si>
  <si>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</si>
  <si>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</si>
  <si>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</si>
  <si>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</si>
  <si>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</si>
  <si>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</si>
  <si>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</si>
  <si>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</si>
  <si>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</si>
  <si>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</si>
  <si>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</si>
  <si>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</si>
  <si>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</si>
  <si>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</si>
  <si>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</si>
  <si>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</si>
  <si>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</si>
  <si>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</si>
  <si>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</si>
  <si>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</si>
  <si>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</si>
  <si>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</si>
  <si>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</si>
  <si>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</si>
  <si>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</si>
  <si>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</si>
  <si>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</si>
  <si>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</si>
  <si>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</si>
  <si>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</si>
  <si>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</si>
  <si>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</si>
  <si>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</si>
  <si>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</si>
  <si>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</si>
  <si>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</si>
  <si>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</si>
  <si>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</si>
  <si>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</si>
  <si>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</si>
  <si>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</si>
  <si>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</si>
  <si>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</si>
  <si>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</si>
  <si>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</si>
  <si>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</si>
  <si>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</si>
  <si>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</si>
  <si>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</si>
  <si>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</si>
  <si>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</si>
  <si>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</si>
  <si>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</si>
  <si>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</si>
  <si>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</si>
  <si>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</si>
  <si>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</si>
  <si>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</si>
  <si>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</si>
  <si>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</si>
  <si>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</si>
  <si>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</si>
  <si>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</si>
  <si>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</si>
  <si>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</si>
  <si>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</si>
  <si>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</si>
  <si>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</si>
  <si>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</si>
  <si>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</si>
  <si>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</si>
  <si>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</si>
  <si>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</si>
  <si>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</si>
  <si>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</si>
  <si>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</si>
  <si>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</si>
  <si>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</si>
  <si>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</si>
  <si>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</si>
  <si>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</si>
  <si>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</si>
  <si>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</si>
  <si>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</si>
  <si>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</si>
  <si>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</si>
  <si>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</si>
  <si>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</si>
  <si>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</si>
  <si>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</si>
  <si>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</si>
  <si>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</si>
  <si>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</si>
  <si>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</si>
  <si>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</si>
  <si>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</si>
  <si>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</si>
  <si>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</si>
  <si>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</si>
  <si>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</si>
  <si>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</si>
  <si>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</si>
  <si>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</si>
  <si>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</si>
  <si>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</si>
  <si>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</si>
  <si>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</si>
  <si>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</si>
  <si>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</si>
  <si>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</si>
  <si>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</si>
  <si>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</si>
  <si>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</si>
  <si>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</si>
  <si>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</si>
  <si>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</si>
  <si>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</si>
  <si>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</si>
  <si>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</si>
  <si>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</si>
  <si>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</si>
  <si>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</si>
  <si>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</si>
  <si>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</si>
  <si>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</si>
  <si>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</si>
  <si>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</si>
  <si>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</si>
  <si>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</si>
  <si>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</si>
  <si>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</si>
  <si>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</si>
  <si>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</si>
  <si>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</si>
  <si>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</si>
  <si>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</si>
  <si>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</si>
  <si>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</si>
  <si>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</si>
  <si>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</si>
  <si>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</si>
  <si>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</si>
  <si>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</si>
  <si>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</si>
  <si>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</si>
  <si>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</si>
  <si>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</si>
  <si>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</si>
  <si>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</si>
  <si>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</si>
  <si>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</si>
  <si>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</si>
  <si>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</si>
  <si>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</si>
  <si>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</si>
  <si>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</si>
  <si>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</si>
  <si>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</si>
  <si>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</si>
  <si>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</si>
  <si>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</si>
  <si>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</si>
  <si>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</si>
  <si>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</si>
  <si>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</si>
  <si>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</si>
  <si>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</si>
  <si>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</si>
  <si>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</si>
  <si>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</si>
  <si>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</si>
  <si>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</si>
  <si>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</si>
  <si>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</si>
  <si>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</si>
  <si>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</si>
  <si>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</si>
  <si>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</si>
  <si>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</si>
  <si>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</si>
  <si>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</si>
  <si>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</si>
  <si>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</si>
  <si>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</si>
  <si>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</si>
  <si>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</si>
  <si>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</si>
  <si>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</si>
  <si>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</si>
  <si>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</si>
  <si>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</si>
  <si>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</si>
  <si>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</si>
  <si>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</si>
  <si>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</si>
  <si>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</si>
  <si>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</si>
  <si>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</si>
  <si>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</si>
  <si>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</si>
  <si>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</si>
  <si>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</si>
  <si>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</si>
  <si>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</si>
  <si>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</si>
  <si>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</si>
  <si>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</si>
  <si>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</si>
  <si>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</si>
  <si>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</si>
  <si>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</si>
  <si>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</si>
  <si>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</si>
  <si>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</si>
  <si>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</si>
  <si>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</si>
  <si>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</si>
  <si>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</si>
  <si>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</si>
  <si>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</si>
  <si>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</si>
  <si>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</si>
  <si>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</si>
  <si>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</si>
  <si>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</si>
  <si>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</si>
  <si>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</si>
  <si>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</si>
  <si>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</si>
  <si>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</si>
  <si>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</si>
  <si>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</si>
  <si>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</si>
  <si>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</si>
  <si>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</si>
  <si>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</si>
  <si>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</si>
  <si>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</si>
  <si>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</si>
  <si>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</si>
  <si>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</si>
  <si>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</si>
  <si>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</si>
  <si>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</si>
  <si>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</si>
  <si>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</si>
  <si>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</si>
  <si>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</si>
  <si>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</si>
  <si>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</si>
  <si>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</si>
  <si>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</si>
  <si>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</si>
  <si>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</si>
  <si>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</si>
  <si>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</si>
  <si>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</si>
  <si>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</si>
  <si>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</si>
  <si>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</si>
  <si>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</si>
  <si>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</si>
  <si>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</si>
  <si>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</si>
  <si>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</si>
  <si>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</si>
  <si>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</si>
  <si>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</si>
  <si>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</si>
  <si>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</si>
  <si>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</si>
  <si>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</si>
  <si>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</si>
  <si>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</si>
  <si>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</si>
  <si>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</si>
  <si>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</si>
  <si>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</si>
  <si>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</si>
  <si>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</si>
  <si>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</si>
  <si>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</si>
  <si>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</si>
  <si>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</si>
  <si>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</si>
  <si>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</si>
  <si>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</si>
  <si>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</si>
  <si>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</si>
  <si>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</si>
  <si>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</si>
  <si>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</si>
  <si>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</si>
  <si>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</si>
  <si>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</si>
  <si>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</si>
  <si>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</si>
  <si>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</si>
  <si>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</si>
  <si>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</si>
  <si>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</si>
  <si>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</si>
  <si>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</si>
  <si>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</si>
  <si>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</si>
  <si>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</si>
  <si>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</si>
  <si>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</si>
  <si>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</si>
  <si>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</si>
  <si>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</si>
  <si>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</si>
  <si>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</si>
  <si>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</si>
  <si>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</si>
  <si>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</si>
  <si>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</si>
  <si>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</si>
  <si>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</si>
  <si>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</si>
  <si>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</si>
  <si>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</si>
  <si>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</si>
  <si>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</si>
  <si>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</si>
  <si>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</si>
  <si>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</si>
  <si>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</si>
  <si>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</si>
  <si>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</si>
  <si>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</si>
  <si>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</si>
  <si>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</si>
  <si>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</si>
  <si>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</si>
  <si>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</si>
  <si>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</si>
  <si>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</si>
  <si>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</si>
  <si>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</si>
  <si>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</si>
  <si>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</si>
  <si>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</si>
  <si>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</si>
  <si>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</si>
  <si>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</si>
  <si>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</si>
  <si>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</si>
  <si>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</si>
  <si>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</si>
  <si>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</si>
  <si>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</si>
  <si>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</si>
  <si>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</si>
  <si>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</si>
  <si>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</si>
  <si>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</si>
  <si>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</si>
  <si>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</si>
  <si>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</si>
  <si>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</si>
  <si>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</si>
  <si>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</si>
  <si>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</si>
  <si>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</si>
  <si>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</si>
  <si>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</si>
  <si>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</si>
  <si>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</si>
  <si>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</si>
  <si>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</si>
  <si>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</si>
  <si>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</si>
  <si>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</si>
  <si>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</si>
  <si>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</si>
  <si>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</si>
  <si>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</si>
  <si>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</si>
  <si>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</si>
  <si>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</si>
  <si>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</si>
  <si>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</si>
  <si>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</si>
  <si>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</si>
  <si>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</si>
  <si>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</si>
  <si>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</si>
  <si>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</si>
  <si>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</si>
  <si>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</si>
  <si>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</si>
  <si>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</si>
  <si>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</si>
  <si>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</si>
  <si>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</si>
  <si>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</si>
  <si>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</si>
  <si>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</si>
  <si>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</si>
  <si>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</si>
  <si>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</si>
  <si>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</si>
  <si>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</si>
  <si>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</si>
  <si>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</si>
  <si>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</si>
  <si>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</si>
  <si>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</si>
  <si>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</si>
  <si>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</si>
  <si>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</si>
  <si>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</si>
  <si>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</si>
  <si>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</si>
  <si>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</si>
  <si>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</si>
  <si>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</si>
  <si>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</si>
  <si>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</si>
  <si>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</si>
  <si>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</si>
  <si>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</si>
  <si>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</si>
  <si>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</si>
  <si>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</si>
  <si>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</si>
  <si>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</si>
  <si>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</si>
  <si>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</si>
  <si>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</si>
  <si>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</si>
  <si>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</si>
  <si>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</si>
  <si>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</si>
  <si>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</si>
  <si>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</si>
  <si>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</si>
  <si>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</si>
  <si>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</si>
  <si>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</si>
  <si>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</si>
  <si>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</si>
  <si>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</si>
  <si>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</si>
  <si>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</si>
  <si>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</si>
  <si>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</si>
  <si>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</si>
  <si>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</si>
  <si>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</si>
  <si>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</si>
  <si>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</si>
  <si>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</si>
  <si>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</si>
  <si>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</si>
  <si>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</si>
  <si>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</si>
  <si>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</si>
  <si>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</si>
  <si>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</si>
  <si>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</si>
  <si>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</si>
  <si>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</si>
  <si>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</si>
  <si>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</si>
  <si>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</si>
  <si>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</si>
  <si>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</si>
  <si>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</si>
  <si>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</si>
  <si>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</si>
  <si>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</si>
  <si>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</si>
  <si>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</si>
  <si>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</si>
  <si>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</si>
  <si>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</si>
  <si>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</si>
  <si>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</si>
  <si>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</si>
  <si>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</si>
  <si>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</si>
  <si>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</si>
  <si>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</si>
  <si>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</si>
  <si>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</si>
  <si>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</si>
  <si>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</si>
  <si>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</si>
  <si>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</si>
  <si>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</si>
  <si>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</si>
  <si>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</si>
  <si>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</si>
  <si>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</si>
  <si>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</si>
  <si>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</si>
  <si>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</si>
  <si>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</si>
  <si>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</si>
  <si>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</si>
  <si>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</si>
  <si>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</si>
  <si>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</si>
  <si>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</si>
  <si>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</si>
  <si>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</si>
  <si>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</si>
  <si>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</si>
  <si>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</si>
  <si>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</si>
  <si>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</si>
  <si>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</si>
  <si>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</si>
  <si>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</si>
  <si>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</si>
  <si>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</si>
  <si>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</si>
  <si>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</si>
  <si>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</si>
  <si>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</si>
  <si>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</si>
  <si>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</si>
  <si>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</si>
  <si>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</si>
  <si>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</si>
  <si>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</si>
  <si>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</si>
  <si>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</si>
  <si>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</si>
  <si>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</si>
  <si>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</si>
  <si>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</si>
  <si>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</si>
  <si>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</si>
  <si>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</si>
  <si>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</si>
  <si>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</si>
  <si>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</si>
  <si>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</si>
  <si>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</si>
  <si>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</si>
  <si>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</si>
  <si>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</si>
  <si>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</si>
  <si>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</si>
  <si>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</si>
  <si>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</si>
  <si>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</si>
  <si>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</si>
  <si>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</si>
  <si>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</si>
  <si>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</si>
  <si>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</si>
  <si>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</si>
  <si>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</si>
  <si>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</si>
  <si>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</si>
  <si>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</si>
  <si>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</si>
  <si>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</si>
  <si>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</si>
  <si>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</si>
  <si>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</si>
  <si>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</si>
  <si>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</si>
  <si>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</si>
  <si>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</si>
  <si>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</si>
  <si>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</si>
  <si>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</si>
  <si>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</si>
  <si>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</si>
  <si>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</si>
  <si>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</si>
  <si>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</si>
  <si>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</si>
  <si>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</si>
  <si>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</si>
  <si>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</si>
  <si>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</si>
  <si>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</si>
  <si>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</si>
  <si>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</si>
  <si>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</si>
  <si>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</si>
  <si>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</si>
  <si>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</si>
  <si>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</si>
  <si>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</si>
  <si>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</si>
  <si>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</si>
  <si>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</si>
  <si>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</si>
  <si>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</si>
  <si>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</si>
  <si>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</si>
  <si>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</si>
  <si>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</si>
  <si>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</si>
  <si>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</si>
  <si>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</si>
  <si>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</si>
  <si>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</si>
  <si>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</si>
  <si>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</si>
  <si>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</si>
  <si>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</si>
  <si>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</si>
  <si>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</si>
  <si>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</si>
  <si>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</si>
  <si>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</si>
  <si>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</si>
  <si>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</si>
  <si>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</si>
  <si>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</si>
  <si>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</si>
  <si>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</si>
  <si>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</si>
  <si>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</si>
  <si>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</si>
  <si>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</si>
  <si>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</si>
  <si>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</si>
  <si>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</si>
  <si>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</si>
  <si>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</si>
  <si>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</si>
  <si>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</si>
  <si>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</si>
  <si>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</si>
  <si>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</si>
  <si>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</si>
  <si>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</si>
  <si>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</si>
  <si>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</si>
  <si>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</si>
  <si>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</si>
  <si>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</si>
  <si>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</si>
  <si>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</si>
  <si>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</si>
  <si>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</si>
  <si>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</si>
  <si>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</si>
  <si>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</si>
  <si>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</si>
  <si>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</si>
  <si>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</si>
  <si>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</si>
  <si>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</si>
  <si>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</si>
  <si>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</si>
  <si>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</si>
  <si>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</si>
  <si>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</si>
  <si>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</si>
  <si>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</si>
  <si>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</si>
  <si>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</si>
  <si>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</si>
  <si>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</si>
  <si>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</si>
  <si>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</si>
  <si>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</si>
  <si>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</si>
  <si>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</si>
  <si>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</si>
  <si>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</si>
  <si>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</si>
  <si>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</si>
  <si>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</si>
  <si>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</si>
  <si>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</si>
  <si>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</si>
  <si>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</si>
  <si>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</si>
  <si>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</si>
  <si>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</si>
  <si>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</si>
  <si>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</si>
  <si>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</si>
  <si>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</si>
  <si>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</si>
  <si>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</si>
  <si>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</si>
  <si>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</si>
  <si>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</si>
  <si>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</si>
  <si>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</si>
  <si>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</si>
  <si>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</si>
  <si>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</si>
  <si>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</si>
  <si>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</si>
  <si>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</si>
  <si>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</si>
  <si>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</si>
  <si>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</si>
  <si>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</si>
  <si>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</si>
  <si>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</si>
  <si>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</si>
  <si>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</si>
  <si>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</si>
  <si>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</si>
  <si>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</si>
  <si>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</si>
  <si>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</si>
  <si>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</si>
  <si>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</si>
  <si>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</si>
  <si>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</si>
  <si>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</si>
  <si>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</si>
  <si>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</si>
  <si>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</si>
  <si>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</si>
  <si>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</si>
  <si>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</si>
  <si>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</si>
  <si>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</si>
  <si>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</si>
  <si>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</si>
  <si>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</si>
  <si>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</si>
  <si>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</si>
  <si>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</si>
  <si>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</si>
  <si>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</si>
  <si>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</si>
  <si>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</si>
  <si>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</si>
  <si>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</si>
  <si>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</si>
  <si>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</si>
  <si>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</si>
  <si>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</si>
  <si>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</si>
  <si>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</si>
  <si>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</si>
  <si>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</si>
  <si>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</si>
  <si>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</si>
  <si>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</si>
  <si>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</si>
  <si>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</si>
  <si>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</si>
  <si>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</si>
  <si>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</si>
  <si>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</si>
  <si>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</si>
  <si>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</si>
  <si>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</si>
  <si>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</si>
  <si>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</si>
  <si>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</si>
  <si>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</si>
  <si>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</si>
  <si>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</si>
  <si>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</si>
  <si>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</si>
  <si>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</si>
  <si>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</si>
  <si>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</si>
  <si>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</si>
  <si>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</si>
  <si>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</si>
  <si>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</si>
  <si>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</si>
  <si>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</si>
  <si>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</si>
  <si>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</si>
  <si>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</si>
  <si>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</si>
  <si>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</si>
  <si>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</si>
  <si>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</si>
  <si>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</si>
  <si>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</si>
  <si>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</si>
  <si>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</si>
  <si>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</si>
  <si>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</si>
  <si>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</si>
  <si>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</si>
  <si>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</si>
  <si>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</si>
  <si>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</si>
  <si>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</si>
  <si>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</si>
  <si>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</si>
  <si>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</si>
  <si>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</si>
  <si>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</si>
  <si>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</si>
  <si>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</si>
  <si>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</si>
  <si>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</si>
  <si>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</si>
  <si>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</si>
  <si>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</si>
  <si>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</si>
  <si>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</si>
  <si>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</si>
  <si>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</si>
  <si>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</si>
  <si>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</si>
  <si>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</si>
  <si>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</si>
  <si>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</si>
  <si>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</si>
  <si>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</si>
  <si>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</si>
  <si>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</si>
  <si>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</si>
  <si>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</si>
  <si>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</si>
  <si>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</si>
  <si>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</si>
  <si>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</si>
  <si>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</si>
  <si>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</si>
  <si>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</si>
  <si>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</si>
  <si>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</si>
  <si>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</si>
  <si>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</si>
  <si>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</si>
  <si>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</si>
  <si>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</si>
  <si>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</si>
  <si>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</si>
  <si>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</si>
  <si>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</si>
  <si>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</si>
  <si>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</si>
  <si>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</si>
  <si>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</si>
  <si>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</si>
  <si>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</si>
  <si>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</si>
  <si>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</si>
  <si>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</si>
  <si>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</si>
  <si>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</si>
  <si>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</si>
  <si>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</si>
  <si>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</si>
  <si>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</si>
  <si>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</si>
  <si>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</si>
  <si>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</si>
  <si>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</si>
  <si>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</si>
  <si>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</si>
  <si>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</si>
  <si>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</si>
  <si>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</si>
  <si>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</si>
  <si>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</si>
  <si>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</si>
  <si>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</si>
  <si>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</si>
  <si>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</si>
  <si>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</si>
  <si>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</si>
  <si>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</si>
  <si>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</si>
  <si>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</si>
  <si>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</si>
  <si>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</si>
  <si>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</si>
  <si>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</si>
  <si>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</si>
  <si>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</si>
  <si>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</si>
  <si>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</si>
  <si>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</si>
  <si>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</si>
  <si>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</si>
  <si>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</si>
  <si>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</si>
  <si>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</si>
  <si>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</si>
  <si>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</si>
  <si>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</si>
  <si>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</si>
  <si>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</si>
  <si>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</si>
  <si>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</si>
  <si>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</si>
  <si>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</si>
  <si>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</si>
  <si>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</si>
  <si>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</si>
  <si>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</si>
  <si>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</si>
  <si>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</si>
  <si>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</si>
  <si>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</si>
  <si>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</si>
  <si>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</si>
  <si>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</si>
  <si>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</si>
  <si>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</si>
  <si>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</si>
  <si>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</si>
  <si>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</si>
  <si>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</si>
  <si>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</si>
  <si>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</si>
  <si>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</si>
  <si>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</si>
  <si>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</si>
  <si>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</si>
  <si>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</si>
  <si>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</si>
  <si>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</si>
  <si>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</si>
  <si>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</si>
  <si>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</si>
  <si>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</si>
  <si>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</si>
  <si>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</si>
  <si>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</si>
  <si>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</si>
  <si>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</si>
  <si>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</si>
  <si>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</si>
  <si>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</si>
  <si>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</si>
  <si>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</si>
  <si>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</si>
  <si>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</si>
  <si>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</si>
  <si>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</si>
  <si>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</si>
  <si>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</si>
  <si>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</si>
  <si>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</si>
  <si>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</si>
  <si>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</si>
  <si>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</si>
  <si>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</si>
  <si>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</si>
  <si>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</si>
  <si>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</si>
  <si>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</si>
  <si>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</si>
  <si>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</si>
  <si>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</si>
  <si>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</si>
  <si>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</si>
  <si>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</si>
  <si>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</si>
  <si>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</si>
  <si>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</si>
  <si>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</si>
  <si>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</si>
  <si>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</si>
  <si>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</si>
  <si>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</si>
  <si>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</si>
  <si>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</si>
  <si>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</si>
  <si>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</si>
  <si>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</si>
  <si>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</si>
  <si>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</si>
  <si>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</si>
  <si>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</si>
  <si>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</si>
  <si>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</si>
  <si>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</si>
  <si>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</si>
  <si>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</si>
  <si>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</si>
  <si>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</si>
  <si>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</si>
  <si>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</si>
  <si>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</si>
  <si>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</si>
  <si>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</si>
  <si>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</si>
  <si>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</si>
  <si>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</si>
  <si>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</si>
  <si>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</si>
  <si>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</si>
  <si>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</si>
  <si>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</si>
  <si>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</si>
  <si>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</si>
  <si>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</si>
  <si>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</si>
  <si>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</si>
  <si>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</si>
  <si>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</si>
  <si>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</si>
  <si>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</si>
  <si>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</si>
  <si>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</si>
  <si>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</si>
  <si>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</si>
  <si>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</si>
  <si>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</si>
  <si>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</si>
  <si>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</si>
  <si>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</si>
  <si>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</si>
  <si>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</si>
  <si>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</si>
  <si>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</si>
  <si>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</si>
  <si>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</si>
  <si>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</si>
  <si>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</si>
  <si>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</si>
  <si>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</si>
  <si>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</si>
  <si>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</si>
  <si>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</si>
  <si>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</si>
  <si>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</si>
  <si>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</si>
  <si>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</si>
  <si>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</si>
  <si>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</si>
  <si>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</si>
  <si>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</si>
  <si>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</si>
  <si>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</si>
  <si>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</si>
  <si>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</si>
  <si>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</si>
  <si>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</si>
  <si>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</si>
  <si>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</si>
  <si>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</si>
  <si>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</si>
  <si>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</si>
  <si>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</si>
  <si>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</si>
  <si>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</si>
  <si>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</si>
  <si>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</si>
  <si>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</si>
  <si>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</si>
  <si>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</si>
  <si>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</si>
  <si>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</si>
  <si>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</si>
  <si>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</si>
  <si>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</si>
  <si>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</si>
  <si>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</si>
  <si>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</si>
  <si>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</si>
  <si>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</si>
  <si>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</si>
  <si>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</si>
  <si>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</si>
  <si>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</si>
  <si>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</si>
  <si>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</si>
  <si>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</si>
  <si>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</si>
  <si>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</si>
  <si>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</si>
  <si>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</si>
  <si>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</si>
  <si>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</si>
  <si>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</si>
  <si>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</si>
  <si>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</si>
  <si>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</si>
  <si>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</si>
  <si>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</si>
  <si>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</si>
  <si>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</si>
  <si>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</si>
  <si>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</si>
  <si>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</si>
  <si>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</si>
  <si>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</si>
  <si>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</si>
  <si>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</si>
  <si>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</si>
  <si>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</si>
  <si>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</si>
  <si>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</si>
  <si>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</si>
  <si>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</si>
  <si>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</si>
  <si>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</si>
  <si>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</si>
  <si>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</si>
  <si>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</si>
  <si>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</si>
  <si>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</si>
  <si>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</si>
  <si>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</si>
  <si>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</si>
  <si>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</si>
  <si>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</si>
  <si>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</si>
  <si>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</si>
  <si>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</si>
  <si>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</si>
  <si>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</si>
  <si>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</si>
  <si>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</si>
  <si>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</si>
  <si>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</si>
  <si>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</si>
  <si>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</si>
  <si>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</si>
  <si>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</si>
  <si>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</si>
  <si>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</si>
  <si>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</si>
  <si>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</si>
  <si>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</si>
  <si>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</si>
  <si>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</si>
  <si>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</si>
  <si>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</si>
  <si>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</si>
  <si>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</si>
  <si>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</si>
  <si>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</si>
  <si>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</si>
  <si>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</si>
  <si>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</si>
  <si>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</si>
  <si>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</si>
  <si>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</si>
  <si>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</si>
  <si>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</si>
  <si>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</si>
  <si>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</si>
  <si>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</si>
  <si>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</si>
  <si>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</si>
  <si>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</si>
  <si>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</si>
  <si>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</si>
  <si>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</si>
  <si>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</si>
  <si>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</si>
  <si>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</si>
  <si>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</si>
  <si>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</si>
  <si>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</si>
  <si>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</si>
  <si>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</si>
  <si>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</si>
  <si>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</si>
  <si>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</si>
  <si>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</si>
  <si>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</si>
  <si>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</si>
  <si>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</si>
  <si>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</si>
  <si>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</si>
  <si>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</si>
  <si>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</si>
  <si>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</si>
  <si>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</si>
  <si>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</si>
  <si>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</si>
  <si>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</si>
  <si>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</si>
  <si>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</si>
  <si>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</si>
  <si>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</si>
  <si>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</si>
  <si>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</si>
  <si>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</si>
  <si>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</si>
  <si>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</si>
  <si>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</si>
  <si>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</si>
  <si>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</si>
  <si>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</si>
  <si>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</si>
  <si>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</si>
  <si>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</si>
  <si>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</si>
  <si>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</si>
  <si>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</si>
  <si>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</si>
  <si>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</si>
  <si>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</si>
  <si>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</si>
  <si>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</si>
  <si>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</si>
  <si>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</si>
  <si>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</si>
  <si>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</si>
  <si>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</si>
  <si>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</si>
  <si>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</si>
  <si>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</si>
  <si>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</si>
  <si>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</si>
  <si>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</si>
  <si>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</si>
  <si>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</si>
  <si>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</si>
  <si>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</si>
  <si>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</si>
  <si>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</si>
  <si>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</si>
  <si>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</si>
  <si>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</si>
  <si>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</si>
  <si>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</si>
  <si>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</si>
  <si>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</si>
  <si>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</si>
  <si>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</si>
  <si>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</si>
  <si>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</si>
  <si>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</si>
  <si>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</si>
  <si>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</si>
  <si>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</si>
  <si>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</si>
  <si>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</si>
  <si>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</si>
  <si>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</si>
  <si>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</si>
  <si>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</si>
  <si>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</si>
  <si>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</si>
  <si>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</si>
  <si>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</si>
  <si>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</si>
  <si>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</si>
  <si>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</si>
  <si>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</si>
  <si>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</si>
  <si>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</si>
  <si>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</si>
  <si>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</si>
  <si>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</si>
  <si>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</si>
  <si>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</si>
  <si>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</si>
  <si>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</si>
  <si>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</si>
  <si>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</si>
  <si>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</si>
  <si>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</si>
  <si>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</si>
  <si>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</si>
  <si>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</si>
  <si>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</si>
  <si>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</si>
  <si>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</si>
  <si>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</si>
  <si>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</si>
  <si>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</si>
  <si>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</si>
  <si>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</si>
  <si>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</si>
  <si>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</si>
  <si>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</si>
  <si>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</si>
  <si>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</si>
  <si>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</si>
  <si>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</si>
  <si>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</si>
  <si>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</si>
  <si>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</si>
  <si>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</si>
  <si>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</si>
  <si>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</si>
  <si>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</si>
  <si>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</si>
  <si>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</si>
  <si>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</si>
  <si>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</si>
  <si>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</si>
  <si>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</si>
  <si>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</si>
  <si>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</si>
  <si>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</si>
  <si>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</si>
  <si>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</si>
  <si>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</si>
  <si>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</si>
  <si>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</si>
  <si>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</si>
  <si>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</si>
  <si>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</si>
  <si>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</si>
  <si>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</si>
  <si>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</si>
  <si>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</si>
  <si>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</si>
  <si>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</si>
  <si>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</si>
  <si>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</si>
  <si>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</si>
  <si>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</si>
  <si>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</si>
  <si>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</si>
  <si>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</si>
  <si>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</si>
  <si>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</si>
  <si>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</si>
  <si>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</si>
  <si>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</si>
  <si>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</si>
  <si>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</si>
  <si>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</si>
  <si>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</si>
  <si>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</si>
  <si>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</si>
  <si>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</si>
  <si>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</si>
  <si>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</si>
  <si>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</si>
  <si>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</si>
  <si>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</si>
  <si>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</si>
  <si>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</si>
  <si>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</si>
  <si>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</si>
  <si>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</si>
  <si>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</si>
  <si>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</si>
  <si>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</si>
  <si>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</si>
  <si>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</si>
  <si>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</si>
  <si>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</si>
  <si>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</si>
  <si>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</si>
  <si>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</si>
  <si>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</si>
  <si>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</si>
  <si>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</si>
  <si>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</si>
  <si>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</si>
  <si>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</si>
  <si>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</si>
  <si>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</si>
  <si>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</si>
  <si>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</si>
  <si>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</si>
  <si>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</si>
  <si>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</si>
  <si>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</si>
  <si>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</si>
  <si>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</si>
  <si>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</si>
  <si>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</si>
  <si>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</si>
  <si>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</si>
  <si>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</si>
  <si>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</si>
  <si>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</si>
  <si>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</si>
  <si>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</si>
  <si>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</si>
  <si>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</si>
  <si>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</si>
  <si>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</si>
  <si>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</si>
  <si>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</si>
  <si>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</si>
  <si>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</si>
  <si>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</si>
  <si>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</si>
  <si>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</si>
  <si>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</si>
  <si>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</si>
  <si>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</si>
  <si>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</si>
  <si>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</si>
  <si>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</si>
  <si>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</si>
  <si>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</si>
  <si>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</si>
  <si>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</si>
  <si>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</si>
  <si>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</si>
  <si>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</si>
  <si>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</si>
  <si>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</si>
  <si>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</si>
  <si>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</si>
  <si>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</si>
  <si>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</si>
  <si>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</si>
  <si>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</si>
  <si>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</si>
  <si>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</si>
  <si>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</si>
  <si>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</si>
  <si>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</si>
  <si>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</si>
  <si>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</si>
  <si>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</si>
  <si>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</si>
  <si>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</si>
  <si>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</si>
  <si>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</si>
  <si>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</si>
  <si>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</si>
  <si>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</si>
  <si>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</si>
  <si>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</si>
  <si>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</si>
  <si>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</si>
  <si>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</si>
  <si>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</si>
  <si>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</si>
  <si>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</si>
  <si>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</si>
  <si>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</si>
  <si>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</si>
  <si>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</si>
  <si>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</si>
  <si>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</si>
  <si>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</si>
  <si>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</si>
  <si>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</si>
  <si>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</si>
  <si>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</si>
  <si>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</si>
  <si>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</si>
  <si>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</si>
  <si>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</si>
  <si>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</si>
  <si>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</si>
  <si>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</si>
  <si>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</si>
  <si>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</si>
  <si>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</si>
  <si>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</si>
  <si>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</si>
  <si>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</si>
  <si>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</si>
  <si>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</si>
  <si>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</si>
  <si>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</si>
  <si>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</si>
  <si>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</si>
  <si>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</si>
  <si>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</si>
  <si>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</si>
  <si>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</si>
  <si>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</si>
  <si>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</si>
  <si>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</si>
  <si>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</si>
  <si>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</si>
  <si>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</si>
  <si>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</si>
  <si>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</si>
  <si>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</si>
  <si>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</si>
  <si>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</si>
  <si>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</si>
  <si>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</si>
  <si>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</si>
  <si>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</si>
  <si>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</si>
  <si>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</si>
  <si>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</si>
  <si>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</si>
  <si>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</si>
  <si>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</si>
  <si>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</si>
  <si>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</si>
  <si>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</si>
  <si>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</si>
  <si>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</si>
  <si>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</si>
  <si>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</si>
  <si>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</si>
  <si>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</si>
  <si>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</si>
  <si>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</si>
  <si>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</si>
  <si>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</si>
  <si>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</si>
  <si>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</si>
  <si>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</si>
  <si>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</si>
  <si>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</si>
  <si>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</si>
  <si>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</si>
  <si>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</si>
  <si>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</si>
  <si>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</si>
  <si>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</si>
  <si>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</si>
  <si>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</si>
  <si>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</si>
  <si>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</si>
  <si>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</si>
  <si>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</si>
  <si>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</si>
  <si>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</si>
  <si>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</si>
  <si>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</si>
  <si>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</si>
  <si>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</si>
  <si>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</si>
  <si>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</si>
  <si>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</si>
  <si>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</si>
  <si>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</si>
  <si>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</si>
  <si>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</si>
  <si>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</si>
  <si>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</si>
  <si>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</si>
  <si>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</si>
  <si>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</si>
  <si>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</si>
  <si>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</si>
  <si>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</si>
  <si>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</si>
  <si>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</si>
  <si>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</si>
  <si>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</si>
  <si>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</si>
  <si>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</si>
  <si>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</si>
  <si>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</si>
  <si>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</si>
  <si>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</si>
  <si>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</si>
  <si>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</si>
  <si>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</si>
  <si>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</si>
  <si>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</si>
  <si>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</si>
  <si>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</si>
  <si>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</si>
  <si>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</si>
  <si>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</si>
  <si>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</si>
  <si>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</si>
  <si>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</si>
  <si>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</si>
  <si>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</si>
  <si>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</si>
  <si>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</si>
  <si>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</si>
  <si>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</si>
  <si>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</si>
  <si>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</si>
  <si>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</si>
  <si>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</si>
  <si>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</si>
  <si>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</si>
  <si>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</si>
  <si>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</si>
  <si>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</si>
  <si>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</si>
  <si>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</si>
  <si>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</si>
  <si>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</si>
  <si>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</si>
  <si>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</si>
  <si>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</si>
  <si>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</si>
  <si>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</si>
  <si>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</si>
  <si>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</si>
  <si>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</si>
  <si>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</si>
  <si>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</si>
  <si>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</si>
  <si>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</si>
  <si>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</si>
  <si>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</si>
  <si>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</si>
  <si>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</si>
  <si>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</si>
  <si>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</si>
  <si>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</si>
  <si>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</si>
  <si>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</si>
  <si>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</si>
  <si>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</si>
  <si>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</si>
  <si>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</si>
  <si>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</si>
  <si>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</si>
  <si>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</si>
  <si>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</si>
  <si>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</si>
  <si>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</si>
  <si>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</si>
  <si>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</si>
  <si>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</si>
  <si>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</si>
  <si>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</si>
  <si>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</si>
  <si>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</si>
  <si>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</si>
  <si>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</si>
  <si>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</si>
  <si>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</si>
  <si>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</si>
  <si>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</si>
  <si>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</si>
  <si>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</si>
  <si>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</si>
  <si>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</si>
  <si>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</si>
  <si>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</si>
  <si>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</si>
  <si>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</si>
  <si>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</si>
  <si>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</si>
  <si>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</si>
  <si>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</si>
  <si>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</si>
  <si>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</si>
  <si>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</si>
  <si>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</si>
  <si>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</si>
  <si>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</si>
  <si>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</si>
  <si>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</si>
  <si>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</si>
  <si>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</si>
  <si>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</si>
  <si>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</si>
  <si>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</si>
  <si>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</si>
  <si>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</si>
  <si>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</si>
  <si>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</si>
  <si>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</si>
  <si>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</si>
  <si>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</si>
  <si>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</si>
  <si>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</si>
  <si>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</si>
  <si>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</si>
  <si>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</si>
  <si>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</si>
  <si>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</si>
  <si>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</si>
  <si>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</si>
  <si>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</si>
  <si>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</si>
  <si>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</si>
  <si>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</si>
  <si>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</si>
  <si>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</si>
  <si>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</si>
  <si>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</si>
  <si>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</si>
  <si>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</si>
  <si>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</si>
  <si>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</si>
  <si>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</si>
  <si>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</si>
  <si>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</si>
  <si>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</si>
  <si>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</si>
  <si>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</si>
  <si>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</si>
  <si>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</si>
  <si>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</si>
  <si>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</si>
  <si>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</si>
  <si>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</si>
  <si>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</si>
  <si>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</si>
  <si>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</si>
  <si>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</si>
  <si>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</si>
  <si>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</si>
  <si>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</si>
  <si>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</si>
  <si>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</si>
  <si>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</si>
  <si>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</si>
  <si>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</si>
  <si>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</si>
  <si>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</si>
  <si>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</si>
  <si>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</si>
  <si>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</si>
  <si>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</si>
  <si>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</si>
  <si>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</si>
  <si>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</si>
  <si>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</si>
  <si>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</si>
  <si>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</si>
  <si>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</si>
  <si>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</si>
  <si>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</si>
  <si>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</si>
  <si>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</si>
  <si>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</si>
  <si>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</si>
  <si>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</si>
  <si>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</si>
  <si>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</si>
  <si>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</si>
  <si>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</si>
  <si>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</si>
  <si>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</si>
  <si>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</si>
  <si>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</si>
  <si>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</si>
  <si>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</si>
  <si>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</si>
  <si>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</si>
  <si>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</si>
  <si>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</si>
  <si>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</si>
  <si>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</si>
  <si>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</si>
  <si>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</si>
  <si>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</si>
  <si>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</si>
  <si>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</si>
  <si>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</si>
  <si>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</si>
  <si>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</si>
  <si>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</si>
  <si>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</si>
  <si>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</si>
  <si>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</si>
  <si>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</si>
  <si>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</si>
  <si>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</si>
  <si>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</si>
  <si>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</si>
  <si>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</si>
  <si>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</si>
  <si>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</si>
  <si>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</si>
  <si>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</si>
  <si>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</si>
  <si>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</si>
  <si>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</si>
  <si>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</si>
  <si>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</si>
  <si>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</si>
  <si>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</si>
  <si>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</si>
  <si>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</si>
  <si>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</si>
  <si>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</si>
  <si>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</si>
  <si>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</si>
  <si>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</si>
  <si>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</si>
  <si>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</si>
  <si>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</si>
  <si>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</si>
  <si>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</si>
  <si>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</si>
  <si>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</si>
  <si>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</si>
  <si>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</si>
  <si>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</si>
  <si>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</si>
  <si>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</si>
  <si>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</si>
  <si>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</si>
  <si>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</si>
  <si>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</si>
  <si>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</si>
  <si>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</si>
  <si>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</si>
  <si>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</si>
  <si>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</si>
  <si>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</si>
  <si>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</si>
  <si>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</si>
  <si>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</si>
  <si>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</si>
  <si>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</si>
  <si>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</si>
  <si>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</si>
  <si>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</si>
  <si>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</si>
  <si>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</si>
  <si>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</si>
  <si>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</si>
  <si>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</si>
  <si>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</si>
  <si>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</si>
  <si>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</si>
  <si>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</si>
  <si>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</si>
  <si>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</si>
  <si>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</si>
  <si>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</si>
  <si>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</si>
  <si>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</si>
  <si>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</si>
  <si>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</si>
  <si>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</si>
  <si>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</si>
  <si>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</si>
  <si>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</si>
  <si>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</si>
  <si>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</si>
  <si>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</si>
  <si>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</si>
  <si>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</si>
  <si>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</si>
  <si>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</si>
  <si>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</si>
  <si>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</si>
  <si>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</si>
  <si>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</si>
  <si>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</si>
  <si>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</si>
  <si>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</si>
  <si>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</si>
  <si>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</si>
  <si>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</si>
  <si>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</si>
  <si>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</si>
  <si>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</si>
  <si>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</si>
  <si>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</si>
  <si>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</si>
  <si>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</si>
  <si>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</si>
  <si>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</si>
  <si>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</si>
  <si>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</si>
  <si>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</si>
  <si>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</si>
  <si>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</si>
  <si>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</si>
  <si>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</si>
  <si>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</si>
  <si>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</si>
  <si>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</si>
  <si>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</si>
  <si>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</si>
  <si>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</si>
  <si>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</si>
  <si>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</si>
  <si>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</si>
  <si>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</si>
  <si>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</si>
  <si>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</si>
  <si>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</si>
  <si>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</si>
  <si>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</si>
  <si>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</si>
  <si>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</si>
  <si>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</si>
  <si>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</si>
  <si>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</si>
  <si>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</si>
  <si>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</si>
  <si>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</si>
  <si>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</si>
  <si>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</si>
  <si>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</si>
  <si>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</si>
  <si>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</si>
  <si>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</si>
  <si>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</si>
  <si>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</si>
  <si>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</si>
  <si>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</si>
  <si>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</si>
  <si>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</si>
  <si>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</si>
  <si>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</si>
  <si>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</si>
  <si>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</si>
  <si>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</si>
  <si>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</si>
  <si>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</si>
  <si>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</si>
  <si>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</si>
  <si>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</si>
  <si>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</si>
  <si>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</si>
  <si>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</si>
  <si>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</si>
  <si>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</si>
  <si>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</si>
  <si>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</si>
  <si>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</si>
  <si>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</si>
  <si>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</si>
  <si>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</si>
  <si>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</si>
  <si>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</si>
  <si>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</si>
  <si>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</si>
  <si>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</si>
  <si>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</si>
  <si>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</si>
  <si>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</si>
  <si>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</si>
  <si>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</si>
  <si>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</si>
  <si>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</si>
  <si>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</si>
  <si>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</si>
  <si>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</si>
  <si>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</si>
  <si>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</si>
  <si>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</si>
  <si>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</si>
  <si>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</si>
  <si>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</si>
  <si>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</si>
  <si>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</si>
  <si>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</si>
  <si>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</si>
  <si>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</si>
  <si>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</si>
  <si>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</si>
  <si>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</si>
  <si>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</si>
  <si>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</si>
  <si>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</si>
  <si>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</si>
  <si>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</si>
  <si>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</si>
  <si>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</si>
  <si>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</si>
  <si>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</si>
  <si>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</si>
  <si>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</si>
  <si>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</si>
  <si>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</si>
  <si>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</si>
  <si>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</si>
  <si>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</si>
  <si>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</si>
  <si>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</si>
  <si>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</si>
  <si>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</si>
  <si>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</si>
  <si>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</si>
  <si>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</si>
  <si>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</si>
  <si>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</si>
  <si>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</si>
  <si>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</si>
  <si>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</si>
  <si>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</si>
  <si>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</si>
  <si>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</si>
  <si>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</si>
  <si>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</si>
  <si>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</si>
  <si>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</si>
  <si>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</si>
  <si>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</si>
  <si>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</si>
  <si>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</si>
  <si>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</si>
  <si>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</si>
  <si>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</si>
  <si>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</si>
  <si>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</si>
  <si>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</si>
  <si>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</si>
  <si>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</si>
  <si>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</si>
  <si>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</si>
  <si>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</si>
  <si>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</si>
  <si>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</si>
  <si>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</si>
  <si>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</si>
  <si>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</si>
  <si>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</si>
  <si>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</si>
  <si>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</si>
  <si>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</si>
  <si>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</si>
  <si>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</si>
  <si>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</si>
  <si>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</si>
  <si>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</si>
  <si>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</si>
  <si>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</si>
  <si>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</si>
  <si>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</si>
  <si>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</si>
  <si>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</si>
  <si>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</si>
  <si>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</si>
  <si>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</si>
  <si>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</si>
  <si>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</si>
  <si>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</si>
  <si>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</si>
  <si>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</si>
  <si>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</si>
  <si>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</si>
  <si>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</si>
  <si>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</si>
  <si>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</si>
  <si>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</si>
  <si>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</si>
  <si>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</si>
  <si>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</si>
  <si>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</si>
  <si>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</si>
  <si>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</si>
  <si>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</si>
  <si>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</si>
  <si>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</si>
  <si>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</si>
  <si>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</si>
  <si>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</si>
  <si>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</si>
  <si>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</si>
  <si>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</si>
  <si>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</si>
  <si>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</si>
  <si>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</si>
  <si>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</si>
  <si>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</si>
  <si>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</si>
  <si>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</si>
  <si>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</si>
  <si>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</si>
  <si>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</si>
  <si>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</si>
  <si>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</si>
  <si>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</si>
  <si>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</si>
  <si>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</si>
  <si>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</si>
  <si>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</si>
  <si>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</si>
  <si>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</si>
  <si>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</si>
  <si>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</si>
  <si>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</si>
  <si>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</si>
  <si>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</si>
  <si>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</si>
  <si>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</si>
  <si>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</si>
  <si>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</si>
  <si>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</si>
  <si>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</si>
  <si>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</si>
  <si>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</si>
  <si>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</si>
  <si>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</si>
  <si>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</si>
  <si>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</si>
  <si>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</si>
  <si>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</si>
  <si>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</si>
  <si>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</si>
  <si>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</si>
  <si>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</si>
  <si>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</si>
  <si>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</si>
  <si>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</si>
  <si>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</si>
  <si>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</si>
  <si>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</si>
  <si>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</si>
  <si>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</si>
  <si>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</si>
  <si>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</si>
  <si>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</si>
  <si>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</si>
  <si>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</si>
  <si>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</si>
  <si>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</si>
  <si>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</si>
  <si>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</si>
  <si>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</si>
  <si>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</si>
  <si>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</si>
  <si>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</si>
  <si>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</si>
  <si>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</si>
  <si>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</si>
  <si>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</si>
  <si>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</si>
  <si>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</si>
  <si>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</si>
  <si>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</si>
  <si>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</si>
  <si>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</si>
  <si>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</si>
  <si>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</si>
  <si>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</si>
  <si>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</si>
  <si>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</si>
  <si>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</si>
  <si>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</si>
  <si>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</si>
  <si>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</si>
  <si>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</si>
  <si>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</si>
  <si>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</si>
  <si>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</si>
  <si>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</si>
  <si>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</si>
  <si>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</si>
  <si>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</si>
  <si>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</si>
  <si>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</si>
  <si>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</si>
  <si>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</si>
  <si>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</si>
  <si>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</si>
  <si>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</si>
  <si>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</si>
  <si>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</si>
  <si>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</si>
  <si>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</si>
  <si>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</si>
  <si>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</si>
  <si>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</si>
  <si>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</si>
  <si>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</si>
  <si>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</si>
  <si>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</si>
  <si>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</si>
  <si>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</si>
  <si>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</si>
  <si>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</si>
  <si>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</si>
  <si>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</si>
  <si>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</si>
  <si>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</si>
  <si>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</si>
  <si>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</si>
  <si>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</si>
  <si>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</si>
  <si>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</si>
  <si>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</si>
  <si>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</si>
  <si>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</si>
  <si>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</si>
  <si>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</si>
  <si>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</si>
  <si>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</si>
  <si>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</si>
  <si>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</si>
  <si>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</si>
  <si>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</si>
  <si>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</si>
  <si>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</si>
  <si>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</si>
  <si>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</si>
  <si>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</si>
  <si>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</si>
  <si>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</si>
  <si>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</si>
  <si>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</si>
  <si>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</si>
  <si>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</si>
  <si>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</si>
  <si>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</si>
  <si>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</si>
  <si>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</si>
  <si>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</si>
  <si>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</si>
  <si>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</si>
  <si>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</si>
  <si>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</si>
  <si>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</si>
  <si>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</si>
  <si>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</si>
  <si>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</si>
  <si>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</si>
  <si>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</si>
  <si>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</si>
  <si>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</si>
  <si>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</si>
  <si>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</si>
  <si>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</si>
  <si>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</si>
  <si>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</si>
  <si>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</si>
  <si>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</si>
  <si>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</si>
  <si>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</si>
  <si>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</si>
  <si>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</si>
  <si>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</si>
  <si>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</si>
  <si>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</si>
  <si>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</si>
  <si>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</si>
  <si>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</si>
  <si>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</si>
  <si>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</si>
  <si>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</si>
  <si>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</si>
  <si>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</si>
  <si>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</si>
  <si>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</si>
  <si>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</si>
  <si>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</si>
  <si>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</si>
  <si>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</si>
  <si>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</si>
  <si>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</si>
  <si>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</si>
  <si>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</si>
  <si>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</si>
  <si>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</si>
  <si>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</si>
  <si>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</si>
  <si>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</si>
  <si>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</si>
  <si>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</si>
  <si>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</si>
  <si>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</si>
  <si>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</si>
  <si>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</si>
  <si>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</si>
  <si>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</si>
  <si>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</si>
  <si>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</si>
  <si>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</si>
  <si>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</si>
  <si>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</si>
  <si>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</si>
  <si>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</si>
  <si>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</si>
  <si>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</si>
  <si>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</si>
  <si>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</si>
  <si>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</si>
  <si>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</si>
  <si>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</si>
  <si>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</si>
  <si>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</si>
  <si>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</si>
  <si>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</si>
  <si>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</si>
  <si>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</si>
  <si>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</si>
  <si>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</si>
  <si>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</si>
  <si>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</si>
  <si>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</si>
  <si>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</si>
  <si>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</si>
  <si>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</si>
  <si>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</si>
  <si>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</si>
  <si>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</si>
  <si>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</si>
  <si>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</si>
  <si>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</si>
  <si>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</si>
  <si>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</si>
  <si>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</si>
  <si>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</si>
  <si>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</si>
  <si>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</si>
  <si>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</si>
  <si>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</si>
  <si>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</si>
  <si>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</si>
  <si>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</si>
  <si>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</si>
  <si>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</si>
  <si>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</si>
  <si>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</si>
  <si>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</si>
  <si>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</si>
  <si>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</si>
  <si>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</si>
  <si>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</si>
  <si>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</si>
  <si>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</si>
  <si>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</si>
  <si>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</si>
  <si>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</si>
  <si>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</si>
  <si>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</si>
  <si>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</si>
  <si>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</si>
  <si>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</si>
  <si>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</si>
  <si>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</si>
  <si>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</si>
  <si>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</si>
  <si>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</si>
  <si>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</si>
  <si>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</si>
  <si>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</si>
  <si>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</si>
  <si>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</si>
  <si>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</si>
  <si>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</si>
  <si>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</si>
  <si>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</si>
  <si>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</si>
  <si>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</si>
  <si>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</si>
  <si>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</si>
  <si>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</si>
  <si>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</si>
  <si>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</si>
  <si>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</si>
  <si>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</si>
  <si>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</si>
  <si>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</si>
  <si>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</si>
  <si>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</si>
  <si>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</si>
  <si>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</si>
  <si>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</si>
  <si>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</si>
  <si>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</si>
  <si>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</si>
  <si>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</si>
  <si>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</si>
  <si>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</si>
  <si>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</si>
  <si>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</si>
  <si>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</si>
  <si>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</si>
  <si>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</si>
  <si>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</si>
  <si>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</si>
  <si>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</si>
  <si>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</si>
  <si>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</si>
  <si>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</si>
  <si>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</si>
  <si>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</si>
  <si>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</si>
  <si>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</si>
  <si>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</si>
  <si>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</si>
  <si>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</si>
  <si>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</si>
  <si>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</si>
  <si>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</si>
  <si>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</si>
  <si>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</si>
  <si>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</si>
  <si>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</si>
  <si>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</si>
  <si>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</si>
  <si>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</si>
  <si>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</si>
  <si>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</si>
  <si>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</si>
  <si>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</si>
  <si>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</si>
  <si>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</si>
  <si>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</si>
  <si>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</si>
  <si>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</si>
  <si>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</si>
  <si>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</si>
  <si>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</si>
  <si>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</si>
  <si>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</si>
  <si>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</si>
  <si>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</si>
  <si>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</si>
  <si>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</si>
  <si>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</si>
  <si>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</si>
  <si>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</si>
  <si>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</si>
  <si>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</si>
  <si>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</si>
  <si>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</si>
  <si>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</si>
  <si>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</si>
  <si>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</si>
  <si>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</si>
  <si>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</si>
  <si>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</si>
  <si>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</si>
  <si>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</si>
  <si>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</si>
  <si>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</si>
  <si>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</si>
  <si>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</si>
  <si>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</si>
  <si>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</si>
  <si>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</si>
  <si>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</si>
  <si>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</si>
  <si>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</si>
  <si>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</si>
  <si>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</si>
  <si>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</si>
  <si>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</si>
  <si>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</si>
  <si>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</si>
  <si>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</si>
  <si>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</si>
  <si>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</si>
  <si>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</si>
  <si>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</si>
  <si>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</si>
  <si>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</si>
  <si>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</si>
  <si>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</si>
  <si>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</si>
  <si>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</si>
  <si>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</si>
  <si>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</si>
  <si>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</si>
  <si>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</si>
  <si>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</si>
  <si>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</si>
  <si>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</si>
  <si>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</si>
  <si>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</si>
  <si>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</si>
  <si>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</si>
  <si>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</si>
  <si>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</si>
  <si>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</si>
  <si>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</si>
  <si>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</si>
  <si>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</si>
  <si>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</si>
  <si>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</si>
  <si>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</si>
  <si>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</si>
  <si>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</si>
  <si>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</si>
  <si>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</si>
  <si>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</si>
  <si>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</si>
  <si>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</si>
  <si>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</si>
  <si>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</si>
  <si>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</si>
  <si>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</si>
  <si>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</si>
  <si>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</si>
  <si>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</si>
  <si>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</si>
  <si>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</si>
  <si>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</si>
  <si>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</si>
  <si>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</si>
  <si>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</si>
  <si>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</si>
  <si>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</si>
  <si>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</si>
  <si>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</si>
  <si>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</si>
  <si>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</si>
  <si>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</si>
  <si>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</si>
  <si>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</si>
  <si>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</si>
  <si>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</si>
  <si>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</si>
  <si>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</si>
  <si>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</si>
  <si>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</si>
  <si>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</si>
  <si>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</si>
  <si>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</si>
  <si>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</si>
  <si>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</si>
  <si>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</si>
  <si>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</si>
  <si>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</si>
  <si>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</si>
  <si>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</si>
  <si>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</si>
  <si>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</si>
  <si>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</si>
  <si>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</si>
  <si>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</si>
  <si>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</si>
  <si>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</si>
  <si>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</si>
  <si>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</si>
  <si>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</si>
  <si>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</si>
  <si>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</si>
  <si>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</si>
  <si>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</si>
  <si>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</si>
  <si>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</si>
  <si>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</si>
  <si>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</si>
  <si>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</si>
  <si>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</si>
  <si>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</si>
  <si>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</si>
  <si>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</si>
  <si>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</si>
  <si>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</si>
  <si>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</si>
  <si>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</si>
  <si>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</si>
  <si>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</si>
  <si>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</si>
  <si>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</si>
  <si>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</si>
  <si>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</si>
  <si>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</si>
  <si>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</si>
  <si>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</si>
  <si>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</si>
  <si>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</si>
  <si>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</si>
  <si>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</si>
  <si>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</si>
  <si>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</si>
  <si>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</si>
  <si>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</si>
  <si>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</si>
  <si>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</si>
  <si>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</si>
  <si>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</si>
  <si>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</si>
  <si>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</si>
  <si>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</si>
  <si>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</si>
  <si>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</si>
  <si>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</si>
  <si>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</si>
  <si>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</si>
  <si>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</si>
  <si>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</si>
  <si>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</si>
  <si>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</si>
  <si>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</si>
  <si>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</si>
  <si>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</si>
  <si>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</si>
  <si>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</si>
  <si>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</si>
  <si>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</si>
  <si>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</si>
  <si>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</si>
  <si>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</si>
  <si>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</si>
  <si>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</si>
  <si>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</si>
  <si>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</si>
  <si>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</si>
  <si>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</si>
  <si>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</si>
  <si>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</si>
  <si>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</si>
  <si>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</si>
  <si>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</si>
  <si>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</si>
  <si>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</si>
  <si>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</si>
  <si>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</si>
  <si>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</si>
  <si>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</si>
  <si>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</si>
  <si>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</si>
  <si>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</si>
  <si>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</si>
  <si>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</si>
  <si>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</si>
  <si>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</si>
  <si>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</si>
  <si>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</si>
  <si>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</si>
  <si>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</si>
  <si>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</si>
  <si>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</si>
  <si>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</si>
  <si>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</si>
  <si>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</si>
  <si>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</si>
  <si>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</si>
  <si>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</si>
  <si>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</si>
  <si>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</si>
  <si>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</si>
  <si>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</si>
  <si>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</si>
  <si>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</si>
  <si>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</si>
  <si>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</si>
  <si>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</si>
  <si>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</si>
  <si>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</si>
  <si>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</si>
  <si>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</si>
  <si>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</si>
  <si>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</si>
  <si>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</si>
  <si>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</si>
  <si>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</si>
  <si>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</si>
  <si>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</si>
  <si>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</si>
  <si>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</si>
  <si>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</si>
  <si>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</si>
  <si>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</si>
  <si>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</si>
  <si>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</si>
  <si>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</si>
  <si>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</si>
  <si>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</si>
  <si>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</si>
  <si>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</si>
  <si>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</si>
  <si>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</si>
  <si>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</si>
  <si>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</si>
  <si>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</si>
  <si>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</si>
  <si>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</si>
  <si>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</si>
  <si>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</si>
  <si>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</si>
  <si>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</si>
  <si>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</si>
  <si>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</si>
  <si>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</si>
  <si>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</si>
  <si>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</si>
  <si>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</si>
  <si>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</si>
  <si>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</si>
  <si>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</si>
  <si>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</si>
  <si>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</si>
  <si>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</si>
  <si>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</si>
  <si>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</si>
  <si>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</si>
  <si>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</si>
  <si>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</si>
  <si>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</si>
  <si>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</si>
  <si>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</si>
  <si>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</si>
  <si>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</si>
  <si>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</si>
  <si>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</si>
  <si>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</si>
  <si>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</si>
  <si>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</si>
  <si>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</si>
  <si>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</si>
  <si>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</si>
  <si>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</si>
  <si>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</si>
  <si>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</si>
  <si>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</si>
  <si>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</si>
  <si>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</si>
  <si>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</si>
  <si>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</si>
  <si>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</si>
  <si>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</si>
  <si>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</si>
  <si>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</si>
  <si>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</si>
  <si>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</si>
  <si>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</si>
  <si>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</si>
  <si>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</si>
  <si>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</si>
  <si>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</si>
  <si>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</si>
  <si>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</si>
  <si>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</si>
  <si>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</si>
  <si>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</si>
  <si>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</si>
  <si>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</si>
  <si>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</si>
  <si>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</si>
  <si>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</si>
  <si>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</si>
  <si>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</si>
  <si>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</si>
  <si>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</si>
  <si>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</si>
  <si>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</si>
  <si>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</si>
  <si>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</si>
  <si>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</si>
  <si>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</si>
  <si>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</si>
  <si>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</si>
  <si>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</si>
  <si>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</si>
  <si>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</si>
  <si>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</si>
  <si>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</si>
  <si>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</si>
  <si>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</si>
  <si>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</si>
  <si>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</si>
  <si>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</si>
  <si>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</si>
  <si>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</si>
  <si>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</si>
  <si>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</si>
  <si>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</si>
  <si>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</si>
  <si>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</si>
  <si>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</si>
  <si>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</si>
  <si>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</si>
  <si>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</si>
  <si>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</si>
  <si>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</si>
  <si>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</si>
  <si>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</si>
  <si>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</si>
  <si>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</si>
  <si>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</si>
  <si>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</si>
  <si>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</si>
  <si>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</si>
  <si>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</si>
  <si>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</si>
  <si>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</si>
  <si>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</si>
  <si>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</si>
  <si>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</si>
  <si>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</si>
  <si>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</si>
  <si>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</si>
  <si>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</si>
  <si>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</si>
  <si>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</si>
  <si>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</si>
  <si>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</si>
  <si>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</si>
  <si>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</si>
  <si>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</si>
  <si>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</si>
  <si>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</si>
  <si>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</si>
  <si>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</si>
  <si>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</si>
  <si>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</si>
  <si>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</si>
  <si>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</si>
  <si>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</si>
  <si>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</si>
  <si>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</si>
  <si>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</si>
  <si>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</si>
  <si>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</si>
  <si>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</si>
  <si>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</si>
  <si>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</si>
  <si>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</si>
  <si>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</si>
  <si>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</si>
  <si>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</si>
  <si>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</si>
  <si>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</si>
  <si>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</si>
  <si>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</si>
  <si>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</si>
  <si>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</si>
  <si>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</si>
  <si>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</si>
  <si>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</si>
  <si>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</si>
  <si>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</si>
  <si>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</si>
  <si>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</si>
  <si>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</si>
  <si>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</si>
  <si>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</si>
  <si>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</si>
  <si>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</si>
  <si>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</si>
  <si>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</si>
  <si>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</si>
  <si>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</si>
  <si>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</si>
  <si>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</si>
  <si>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</si>
  <si>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</si>
  <si>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</si>
  <si>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</si>
  <si>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</si>
  <si>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</si>
  <si>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</si>
  <si>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</si>
  <si>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</si>
  <si>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</si>
  <si>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</si>
  <si>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</si>
  <si>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</si>
  <si>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</si>
  <si>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</si>
  <si>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</si>
  <si>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</si>
  <si>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</si>
  <si>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</si>
  <si>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</si>
  <si>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</si>
  <si>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</si>
  <si>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</si>
  <si>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</si>
  <si>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</si>
  <si>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</si>
  <si>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</si>
  <si>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</si>
  <si>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</si>
  <si>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</si>
  <si>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</si>
  <si>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</si>
  <si>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</si>
  <si>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</si>
  <si>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</si>
  <si>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</si>
  <si>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</si>
  <si>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</si>
  <si>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</si>
  <si>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</si>
  <si>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</si>
  <si>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</si>
  <si>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</si>
  <si>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</si>
  <si>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</si>
  <si>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</si>
  <si>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</si>
  <si>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</si>
  <si>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</si>
  <si>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</si>
  <si>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</si>
  <si>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</si>
  <si>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</si>
  <si>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</si>
  <si>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</si>
  <si>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</si>
  <si>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</si>
  <si>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</si>
  <si>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</si>
  <si>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</si>
  <si>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</si>
  <si>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</si>
  <si>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</si>
  <si>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</si>
  <si>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</si>
  <si>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</si>
  <si>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</si>
  <si>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</si>
  <si>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</si>
  <si>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</si>
  <si>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</si>
  <si>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</si>
  <si>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</si>
  <si>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</si>
  <si>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</si>
  <si>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</si>
  <si>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</si>
  <si>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</si>
  <si>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</si>
  <si>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</si>
  <si>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</si>
  <si>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</si>
  <si>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</si>
  <si>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</si>
  <si>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</si>
  <si>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</si>
  <si>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</si>
  <si>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</si>
  <si>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</si>
  <si>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</si>
  <si>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</si>
  <si>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</si>
  <si>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</si>
  <si>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</si>
  <si>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</si>
  <si>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</si>
  <si>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</si>
  <si>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</si>
  <si>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</si>
  <si>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</si>
  <si>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</si>
  <si>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</si>
  <si>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</si>
  <si>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</si>
  <si>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</si>
  <si>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</si>
  <si>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</si>
  <si>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</si>
  <si>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</si>
  <si>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</si>
  <si>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</si>
  <si>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</si>
  <si>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</si>
  <si>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</si>
  <si>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</si>
  <si>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</si>
  <si>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</si>
  <si>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</si>
  <si>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</si>
  <si>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</si>
  <si>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</si>
  <si>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</si>
  <si>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</si>
  <si>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</si>
  <si>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</si>
  <si>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</si>
  <si>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</si>
  <si>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</si>
  <si>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</si>
  <si>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</si>
  <si>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</si>
  <si>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</si>
  <si>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</si>
  <si>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</si>
  <si>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</si>
  <si>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</si>
  <si>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</si>
  <si>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</si>
  <si>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</si>
  <si>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</si>
  <si>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</si>
  <si>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</si>
  <si>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</si>
  <si>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</si>
  <si>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</si>
  <si>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</si>
  <si>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</si>
  <si>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</si>
  <si>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</si>
  <si>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</si>
  <si>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</si>
  <si>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</si>
  <si>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</si>
  <si>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</si>
  <si>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</si>
  <si>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</si>
  <si>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</si>
  <si>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</si>
  <si>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</si>
  <si>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</si>
  <si>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</si>
  <si>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</si>
  <si>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</si>
  <si>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</si>
  <si>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</si>
  <si>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</si>
  <si>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</si>
  <si>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</si>
  <si>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</si>
  <si>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</si>
  <si>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</si>
  <si>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</si>
  <si>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</si>
  <si>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</si>
  <si>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</si>
  <si>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</si>
  <si>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</si>
  <si>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</si>
  <si>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</si>
  <si>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</si>
  <si>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</si>
  <si>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</si>
  <si>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</si>
  <si>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</si>
  <si>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</si>
  <si>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</si>
  <si>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</si>
  <si>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</si>
  <si>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</si>
  <si>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</si>
  <si>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</si>
  <si>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</si>
  <si>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</si>
  <si>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</si>
  <si>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</si>
  <si>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</si>
  <si>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</si>
  <si>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</si>
  <si>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</si>
  <si>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</si>
  <si>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</si>
  <si>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</si>
  <si>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</si>
  <si>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</si>
  <si>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</si>
  <si>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</si>
  <si>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</si>
  <si>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</si>
  <si>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</si>
  <si>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</si>
  <si>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</si>
  <si>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</si>
  <si>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</si>
  <si>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</si>
  <si>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</si>
  <si>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</si>
  <si>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</si>
  <si>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</si>
  <si>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</si>
  <si>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</si>
  <si>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</si>
  <si>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</si>
  <si>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</si>
  <si>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</si>
  <si>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</si>
  <si>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</si>
  <si>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</si>
  <si>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</si>
  <si>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</si>
  <si>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</si>
  <si>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</si>
  <si>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</si>
  <si>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</si>
  <si>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</si>
  <si>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</si>
  <si>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</si>
  <si>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</si>
  <si>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</si>
  <si>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</si>
  <si>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</si>
  <si>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</si>
  <si>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</si>
  <si>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</si>
  <si>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</si>
  <si>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</si>
  <si>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</si>
  <si>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</si>
  <si>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</si>
  <si>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</si>
  <si>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</si>
  <si>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</si>
  <si>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</si>
  <si>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</si>
  <si>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</si>
  <si>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</si>
  <si>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</si>
  <si>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</si>
  <si>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</si>
  <si>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</si>
  <si>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</si>
  <si>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</si>
  <si>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</si>
  <si>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</si>
  <si>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</si>
  <si>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</si>
  <si>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</si>
  <si>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</si>
  <si>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</si>
  <si>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</si>
  <si>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</si>
  <si>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</si>
  <si>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</si>
  <si>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</si>
  <si>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</si>
  <si>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</si>
  <si>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</si>
  <si>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</si>
  <si>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</si>
  <si>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</si>
  <si>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</si>
  <si>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</si>
  <si>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</si>
  <si>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</si>
  <si>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</si>
  <si>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</si>
  <si>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</si>
  <si>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</si>
  <si>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</si>
  <si>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</si>
  <si>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</si>
  <si>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</si>
  <si>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</si>
  <si>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</si>
  <si>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</si>
  <si>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</si>
  <si>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</si>
  <si>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</si>
  <si>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</si>
  <si>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</si>
  <si>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</si>
  <si>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</si>
  <si>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</si>
  <si>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</si>
  <si>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</si>
  <si>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</si>
  <si>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</si>
  <si>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</si>
  <si>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</si>
  <si>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</si>
  <si>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</si>
  <si>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</si>
  <si>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</si>
  <si>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</si>
  <si>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</si>
  <si>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</si>
  <si>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</si>
  <si>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</si>
  <si>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</si>
  <si>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</si>
  <si>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</si>
  <si>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</si>
  <si>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</si>
  <si>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</si>
  <si>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</si>
  <si>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</si>
  <si>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</si>
  <si>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</si>
  <si>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</si>
  <si>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</si>
  <si>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</si>
  <si>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</si>
  <si>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</si>
  <si>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</si>
  <si>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</si>
  <si>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</si>
  <si>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</si>
  <si>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</si>
  <si>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</si>
  <si>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</si>
  <si>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</si>
  <si>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</si>
  <si>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</si>
  <si>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</si>
  <si>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</si>
  <si>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</si>
  <si>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</si>
  <si>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</si>
  <si>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</si>
  <si>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</si>
  <si>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</si>
  <si>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</si>
  <si>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</si>
  <si>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</si>
  <si>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</si>
  <si>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</si>
  <si>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</si>
  <si>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</si>
  <si>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</si>
  <si>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</si>
  <si>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</si>
  <si>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</si>
  <si>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</si>
  <si>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</si>
  <si>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</si>
  <si>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</si>
  <si>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</si>
  <si>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</si>
  <si>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</si>
  <si>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</si>
  <si>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</si>
  <si>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</si>
  <si>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</si>
  <si>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</si>
  <si>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</si>
  <si>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</si>
  <si>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</si>
  <si>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</si>
  <si>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</si>
  <si>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</si>
  <si>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</si>
  <si>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</si>
  <si>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</si>
  <si>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</si>
  <si>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</si>
  <si>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</si>
  <si>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</si>
  <si>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</si>
  <si>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</si>
  <si>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</si>
  <si>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</si>
  <si>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</si>
  <si>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</si>
  <si>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</si>
  <si>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</si>
  <si>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</si>
  <si>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</si>
  <si>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</si>
  <si>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</si>
  <si>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</si>
  <si>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</si>
  <si>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</si>
  <si>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</si>
  <si>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</si>
  <si>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</si>
  <si>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</si>
  <si>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</si>
  <si>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</si>
  <si>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</si>
  <si>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</si>
  <si>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</si>
  <si>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</si>
  <si>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</si>
  <si>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</si>
  <si>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</si>
  <si>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</si>
  <si>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</si>
  <si>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</si>
  <si>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</si>
  <si>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</si>
  <si>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</si>
  <si>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</si>
  <si>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</si>
  <si>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</si>
  <si>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</si>
  <si>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</si>
  <si>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</si>
  <si>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</si>
  <si>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</si>
  <si>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</si>
  <si>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</si>
  <si>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</si>
  <si>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</si>
  <si>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</si>
  <si>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</si>
  <si>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</si>
  <si>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</si>
  <si>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</si>
  <si>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</si>
  <si>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</si>
  <si>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</si>
  <si>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</si>
  <si>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</si>
  <si>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</si>
  <si>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</si>
  <si>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</si>
  <si>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</si>
  <si>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</si>
  <si>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</si>
  <si>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</si>
  <si>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</si>
  <si>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</si>
  <si>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</si>
  <si>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</si>
  <si>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</si>
  <si>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</si>
  <si>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</si>
  <si>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</si>
  <si>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</si>
  <si>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</si>
  <si>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</si>
  <si>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</si>
  <si>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</si>
  <si>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</si>
  <si>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</si>
  <si>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</si>
  <si>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</si>
  <si>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</si>
  <si>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</si>
  <si>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</si>
  <si>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</si>
  <si>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</si>
  <si>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</si>
  <si>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</si>
  <si>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</si>
  <si>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</si>
  <si>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</si>
  <si>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</si>
  <si>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</si>
  <si>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</si>
  <si>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</si>
  <si>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</si>
  <si>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</si>
  <si>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</si>
  <si>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</si>
  <si>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</si>
  <si>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</si>
  <si>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</si>
  <si>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</si>
  <si>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</si>
  <si>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</si>
  <si>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</si>
  <si>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</si>
  <si>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</si>
  <si>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</si>
  <si>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</si>
  <si>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</si>
  <si>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</si>
  <si>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</si>
  <si>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</si>
  <si>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</si>
  <si>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</si>
  <si>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</si>
  <si>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</si>
  <si>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</si>
  <si>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</si>
  <si>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</si>
  <si>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</si>
  <si>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</si>
  <si>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</si>
  <si>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</si>
  <si>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</si>
  <si>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</si>
  <si>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</si>
  <si>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</si>
  <si>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</si>
  <si>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</si>
  <si>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</si>
  <si>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</si>
  <si>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</si>
  <si>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</si>
  <si>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</si>
  <si>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</si>
  <si>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</si>
  <si>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</si>
  <si>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</si>
  <si>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</si>
  <si>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</si>
  <si>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</si>
  <si>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</si>
  <si>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</si>
  <si>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</si>
  <si>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</si>
  <si>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</si>
  <si>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</si>
  <si>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</si>
  <si>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</si>
  <si>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</si>
  <si>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</si>
  <si>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</si>
  <si>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</si>
  <si>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</si>
  <si>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</si>
  <si>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</si>
  <si>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</si>
  <si>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</si>
  <si>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</si>
  <si>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</si>
  <si>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</si>
  <si>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</si>
  <si>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</si>
  <si>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</si>
  <si>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</si>
  <si>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</si>
  <si>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</si>
  <si>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</si>
  <si>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</si>
  <si>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</si>
  <si>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</si>
  <si>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</si>
  <si>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</si>
  <si>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</si>
  <si>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</si>
  <si>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</si>
  <si>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</si>
  <si>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</si>
  <si>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</si>
  <si>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</si>
  <si>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</si>
  <si>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</si>
  <si>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</si>
  <si>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</si>
  <si>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</si>
  <si>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</si>
  <si>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</si>
  <si>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</si>
  <si>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</si>
  <si>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</si>
  <si>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</si>
  <si>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</si>
  <si>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</si>
  <si>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</si>
  <si>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</si>
  <si>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</si>
  <si>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</si>
  <si>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</si>
  <si>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</si>
  <si>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</si>
  <si>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</si>
  <si>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</si>
  <si>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</si>
  <si>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</si>
  <si>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</si>
  <si>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</si>
  <si>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</si>
  <si>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</si>
  <si>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</si>
  <si>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</si>
  <si>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</si>
  <si>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</si>
  <si>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</si>
  <si>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</si>
  <si>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</si>
  <si>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</si>
  <si>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</si>
  <si>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</si>
  <si>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</si>
  <si>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</si>
  <si>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</si>
  <si>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</si>
  <si>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</si>
  <si>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</si>
  <si>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</si>
  <si>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</si>
  <si>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</si>
  <si>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</si>
  <si>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</si>
  <si>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</si>
  <si>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</si>
  <si>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</si>
  <si>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</si>
  <si>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</si>
  <si>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</si>
  <si>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</si>
  <si>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</si>
  <si>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</si>
  <si>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</si>
  <si>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</si>
  <si>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</si>
  <si>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</si>
  <si>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</si>
  <si>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</si>
  <si>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</si>
  <si>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</si>
  <si>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</si>
  <si>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</si>
  <si>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</si>
  <si>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</si>
  <si>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</si>
  <si>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</si>
  <si>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</si>
  <si>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</si>
  <si>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</si>
  <si>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</si>
  <si>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</si>
  <si>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</si>
  <si>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</si>
  <si>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</si>
  <si>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</si>
  <si>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</si>
  <si>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</si>
  <si>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</si>
  <si>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</si>
  <si>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</si>
  <si>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</si>
  <si>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</si>
  <si>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</si>
  <si>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</si>
  <si>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</si>
  <si>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</si>
  <si>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</si>
  <si>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</si>
  <si>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</si>
  <si>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</si>
  <si>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</si>
  <si>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</si>
  <si>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</si>
  <si>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</si>
  <si>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</si>
  <si>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</si>
  <si>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</si>
  <si>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</si>
  <si>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</si>
  <si>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</si>
  <si>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</si>
  <si>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</si>
  <si>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</si>
  <si>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</si>
  <si>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</si>
  <si>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</si>
  <si>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</si>
  <si>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</si>
  <si>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</si>
  <si>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</si>
  <si>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</si>
  <si>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</si>
  <si>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</si>
  <si>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</si>
  <si>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</si>
  <si>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</si>
  <si>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</si>
  <si>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</si>
  <si>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</si>
  <si>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</si>
  <si>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</si>
  <si>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</si>
  <si>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</si>
  <si>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</si>
  <si>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</si>
  <si>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</si>
  <si>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</si>
  <si>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</si>
  <si>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</si>
  <si>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</si>
  <si>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</si>
  <si>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</si>
  <si>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</si>
  <si>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</si>
  <si>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</si>
  <si>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</si>
  <si>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</si>
  <si>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</si>
  <si>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</si>
  <si>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</si>
  <si>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</si>
  <si>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</si>
  <si>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</si>
  <si>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</si>
  <si>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</si>
  <si>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</si>
  <si>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</si>
  <si>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</si>
  <si>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</si>
  <si>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</si>
  <si>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</si>
  <si>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</si>
  <si>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</si>
  <si>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</si>
  <si>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</si>
  <si>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</si>
  <si>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</si>
  <si>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</si>
  <si>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</si>
  <si>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</si>
  <si>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</si>
  <si>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</si>
  <si>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</si>
  <si>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</si>
  <si>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</si>
  <si>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</si>
  <si>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</si>
  <si>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</si>
  <si>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</si>
  <si>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</si>
  <si>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</si>
  <si>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</si>
  <si>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</si>
  <si>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</si>
  <si>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</si>
  <si>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</si>
  <si>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</si>
  <si>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</si>
  <si>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</si>
  <si>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</si>
  <si>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</si>
  <si>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</si>
  <si>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</si>
  <si>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</si>
  <si>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</si>
  <si>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</si>
  <si>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</si>
  <si>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</si>
  <si>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</si>
  <si>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</si>
  <si>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</si>
  <si>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</si>
  <si>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</si>
  <si>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</si>
  <si>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</si>
  <si>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</si>
  <si>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</si>
  <si>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</si>
  <si>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</si>
  <si>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</si>
  <si>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</si>
  <si>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</si>
  <si>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</si>
  <si>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</si>
  <si>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</si>
  <si>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</si>
  <si>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</si>
  <si>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</si>
  <si>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</si>
  <si>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</si>
  <si>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</si>
  <si>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</si>
  <si>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</si>
  <si>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</si>
  <si>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</si>
  <si>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</si>
  <si>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</si>
  <si>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</si>
  <si>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</si>
  <si>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</si>
  <si>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</si>
  <si>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</si>
  <si>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</si>
  <si>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</si>
  <si>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</si>
  <si>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</si>
  <si>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</si>
  <si>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</si>
  <si>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</si>
  <si>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</si>
  <si>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</si>
  <si>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</si>
  <si>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</si>
  <si>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</si>
  <si>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</si>
  <si>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</si>
  <si>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</si>
  <si>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</si>
  <si>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</si>
  <si>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</si>
  <si>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</si>
  <si>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</si>
  <si>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</si>
  <si>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</si>
  <si>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</si>
  <si>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</si>
  <si>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</si>
  <si>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</si>
  <si>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</si>
  <si>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</si>
  <si>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</si>
  <si>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</si>
  <si>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</si>
  <si>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</si>
  <si>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</si>
  <si>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</si>
  <si>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</si>
  <si>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</si>
  <si>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</si>
  <si>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</si>
  <si>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</si>
  <si>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</si>
  <si>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</si>
  <si>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</si>
  <si>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</si>
  <si>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</si>
  <si>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</si>
  <si>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</si>
  <si>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</si>
  <si>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</si>
  <si>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</si>
  <si>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</si>
  <si>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</si>
  <si>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</si>
  <si>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</si>
  <si>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</si>
  <si>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</si>
  <si>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</si>
  <si>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</si>
  <si>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</si>
  <si>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</si>
  <si>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</si>
  <si>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</si>
  <si>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</si>
  <si>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</si>
  <si>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</si>
  <si>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</si>
  <si>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</si>
  <si>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</si>
  <si>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</si>
  <si>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</si>
  <si>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</si>
  <si>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</si>
  <si>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</si>
  <si>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</si>
  <si>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</si>
  <si>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</si>
  <si>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</si>
  <si>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</si>
  <si>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</si>
  <si>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</si>
  <si>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</si>
  <si>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</si>
  <si>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</si>
  <si>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</si>
  <si>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</si>
  <si>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</si>
  <si>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</si>
  <si>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</si>
  <si>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</si>
  <si>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</si>
  <si>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</si>
  <si>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</si>
  <si>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</si>
  <si>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</si>
  <si>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</si>
  <si>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</si>
  <si>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</si>
  <si>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</si>
  <si>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</si>
  <si>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</si>
  <si>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</si>
  <si>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</si>
  <si>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</si>
  <si>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</si>
  <si>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</si>
  <si>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</si>
  <si>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</si>
  <si>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</si>
  <si>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</si>
  <si>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</si>
  <si>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</si>
  <si>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</si>
  <si>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</si>
  <si>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</si>
  <si>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</si>
  <si>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</si>
  <si>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</si>
  <si>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</si>
  <si>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</si>
  <si>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</si>
  <si>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</si>
  <si>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</si>
  <si>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</si>
  <si>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</si>
  <si>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</si>
  <si>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</si>
  <si>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</si>
  <si>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</si>
  <si>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</si>
  <si>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</si>
  <si>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</si>
  <si>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</si>
  <si>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</si>
  <si>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</si>
  <si>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</si>
  <si>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</si>
  <si>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</si>
  <si>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</si>
  <si>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</si>
  <si>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</si>
  <si>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</si>
  <si>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</si>
  <si>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</si>
  <si>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</si>
  <si>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</si>
  <si>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</si>
  <si>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</si>
  <si>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</si>
  <si>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</si>
  <si>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</si>
  <si>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</si>
  <si>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</si>
  <si>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</si>
  <si>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</si>
  <si>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</si>
  <si>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</si>
  <si>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</si>
  <si>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</si>
  <si>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</si>
  <si>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</si>
  <si>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</si>
  <si>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</si>
  <si>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</si>
  <si>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</si>
  <si>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</si>
  <si>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</si>
  <si>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</si>
  <si>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</si>
  <si>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</si>
  <si>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</si>
  <si>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</si>
  <si>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</si>
  <si>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</si>
  <si>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</si>
  <si>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</si>
  <si>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</si>
  <si>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</si>
  <si>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</si>
  <si>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</si>
  <si>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</si>
  <si>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</si>
  <si>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</si>
  <si>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</si>
  <si>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</si>
  <si>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</si>
  <si>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</si>
  <si>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</si>
  <si>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</si>
  <si>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</si>
  <si>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</si>
  <si>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</si>
  <si>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</si>
  <si>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</si>
  <si>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</si>
  <si>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</si>
  <si>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</si>
  <si>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</si>
  <si>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</si>
  <si>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</si>
  <si>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</si>
  <si>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</si>
  <si>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</si>
  <si>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</si>
  <si>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</si>
  <si>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</si>
  <si>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</si>
  <si>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</si>
  <si>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</si>
  <si>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</si>
  <si>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</si>
  <si>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</si>
  <si>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</si>
  <si>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</si>
  <si>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</si>
  <si>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</si>
  <si>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</si>
  <si>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</si>
  <si>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</si>
  <si>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</si>
  <si>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</si>
  <si>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</si>
  <si>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</si>
  <si>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</si>
  <si>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</si>
  <si>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</si>
  <si>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</si>
  <si>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</si>
  <si>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</si>
  <si>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</si>
  <si>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</si>
  <si>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</si>
  <si>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</si>
  <si>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</si>
  <si>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</si>
  <si>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</si>
  <si>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</si>
  <si>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</si>
  <si>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</si>
  <si>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</si>
  <si>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</si>
  <si>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</si>
  <si>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</si>
  <si>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</si>
  <si>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</si>
  <si>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</si>
  <si>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</si>
  <si>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</si>
  <si>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</si>
  <si>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</si>
  <si>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</si>
  <si>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</si>
  <si>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</si>
  <si>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</si>
  <si>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</si>
  <si>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</si>
  <si>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</si>
  <si>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</si>
  <si>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</si>
  <si>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</si>
  <si>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</si>
  <si>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</si>
  <si>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</si>
  <si>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</si>
  <si>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</si>
  <si>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</si>
  <si>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</si>
  <si>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</si>
  <si>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</si>
  <si>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</si>
  <si>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</si>
  <si>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</si>
  <si>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</si>
  <si>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</si>
  <si>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</si>
  <si>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</si>
  <si>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</si>
  <si>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</si>
  <si>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</si>
  <si>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</si>
  <si>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</si>
  <si>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</si>
  <si>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</si>
  <si>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</si>
  <si>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</si>
  <si>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</si>
  <si>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</si>
  <si>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</si>
  <si>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</si>
  <si>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</si>
  <si>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</si>
  <si>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</si>
  <si>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</si>
  <si>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</si>
  <si>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</si>
  <si>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</si>
  <si>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</si>
  <si>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</si>
  <si>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</si>
  <si>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</si>
  <si>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</si>
  <si>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</si>
  <si>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</si>
  <si>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</si>
  <si>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</si>
  <si>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</si>
  <si>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</si>
  <si>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</si>
  <si>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</si>
  <si>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</si>
  <si>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</si>
  <si>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</si>
  <si>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</si>
  <si>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</si>
  <si>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</si>
  <si>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</si>
  <si>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</si>
  <si>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</si>
  <si>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</si>
  <si>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</si>
  <si>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</si>
  <si>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</si>
  <si>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</si>
  <si>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</si>
  <si>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</si>
  <si>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</si>
  <si>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</si>
  <si>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</si>
  <si>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</si>
  <si>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</si>
  <si>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</si>
  <si>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</si>
  <si>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</si>
  <si>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</si>
  <si>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</si>
  <si>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</si>
  <si>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</si>
  <si>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</si>
  <si>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</si>
  <si>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</si>
  <si>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</si>
  <si>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</si>
  <si>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</si>
  <si>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</si>
  <si>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</si>
  <si>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</si>
  <si>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</si>
  <si>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</si>
  <si>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</si>
  <si>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</si>
  <si>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</si>
  <si>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</si>
  <si>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</si>
  <si>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</si>
  <si>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</si>
  <si>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</si>
  <si>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</si>
  <si>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</si>
  <si>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</si>
  <si>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</si>
  <si>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</si>
  <si>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</si>
  <si>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</si>
  <si>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</si>
  <si>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</si>
  <si>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</si>
  <si>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</si>
  <si>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</si>
  <si>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</si>
  <si>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</si>
  <si>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</si>
  <si>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</si>
  <si>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</si>
  <si>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</si>
  <si>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</si>
  <si>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</si>
  <si>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</si>
  <si>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</si>
  <si>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</si>
  <si>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</si>
  <si>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</si>
  <si>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</si>
  <si>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</si>
  <si>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</si>
  <si>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</si>
  <si>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</si>
  <si>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</si>
  <si>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</si>
  <si>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</si>
  <si>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</si>
  <si>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</si>
  <si>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</si>
  <si>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</si>
  <si>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</si>
  <si>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</si>
  <si>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</si>
  <si>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</si>
  <si>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</si>
  <si>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</si>
  <si>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</si>
  <si>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</si>
  <si>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</si>
  <si>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</si>
  <si>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</si>
  <si>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</si>
  <si>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</si>
  <si>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</si>
  <si>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</si>
  <si>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</si>
  <si>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</si>
  <si>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</si>
  <si>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</si>
  <si>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</si>
  <si>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</si>
  <si>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</si>
  <si>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</si>
  <si>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</si>
  <si>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</si>
  <si>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</si>
  <si>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</si>
  <si>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</si>
  <si>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</si>
  <si>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</si>
  <si>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</si>
  <si>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</si>
  <si>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</si>
  <si>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</si>
  <si>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</si>
  <si>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</si>
  <si>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</si>
  <si>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</si>
  <si>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</si>
  <si>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</si>
  <si>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</si>
  <si>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</si>
  <si>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</si>
  <si>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</si>
  <si>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</si>
  <si>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</si>
  <si>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</si>
  <si>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</si>
  <si>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</si>
  <si>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</si>
  <si>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</si>
  <si>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</si>
  <si>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</si>
  <si>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</si>
  <si>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</si>
  <si>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</si>
  <si>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</si>
  <si>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</si>
  <si>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</si>
  <si>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</si>
  <si>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</si>
  <si>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</si>
  <si>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</si>
  <si>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</si>
  <si>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</si>
  <si>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</si>
  <si>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</si>
  <si>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</si>
  <si>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</si>
  <si>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</si>
  <si>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</si>
  <si>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</si>
  <si>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</si>
  <si>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</si>
  <si>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</si>
  <si>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</si>
  <si>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</si>
  <si>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</si>
  <si>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</si>
  <si>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</si>
  <si>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</si>
  <si>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</si>
  <si>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</si>
  <si>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</si>
  <si>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</si>
  <si>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</si>
  <si>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</si>
  <si>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</si>
  <si>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</si>
  <si>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</si>
  <si>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</si>
  <si>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</si>
  <si>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</si>
  <si>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</si>
  <si>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</si>
  <si>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</si>
  <si>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</si>
  <si>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</si>
  <si>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</si>
  <si>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</si>
  <si>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</si>
  <si>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</si>
  <si>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</si>
  <si>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</si>
  <si>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</si>
  <si>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</si>
  <si>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</si>
  <si>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</si>
  <si>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</si>
  <si>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</si>
  <si>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</si>
  <si>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</si>
  <si>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</si>
  <si>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</si>
  <si>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</si>
  <si>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</si>
  <si>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</si>
  <si>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</si>
  <si>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</si>
  <si>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</si>
  <si>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</si>
  <si>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</si>
  <si>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</si>
  <si>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</si>
  <si>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</si>
  <si>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</si>
  <si>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</si>
  <si>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</si>
  <si>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</si>
  <si>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</si>
  <si>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</si>
  <si>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</si>
  <si>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</si>
  <si>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</si>
  <si>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</si>
  <si>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</si>
  <si>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</si>
  <si>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</si>
  <si>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</si>
  <si>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</si>
  <si>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PCM-20251109-00000593</t>
  </si>
  <si>
    <t xml:space="preserve">ETA 50 min </t>
  </si>
  <si>
    <t xml:space="preserve"> PCM-20250215-00000830 </t>
  </si>
  <si>
    <t>LTE site still down and  site located in aramco area access issue need special permission</t>
  </si>
  <si>
    <t>PCM-20251109-00000605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</si>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</sst>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307.47848437500215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7.0127893523022067E-2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45970.426910300928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45970.426910300928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45970.426910300928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45970.426910300928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45970.426910300928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45970.426910300928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45970.426910300928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45970.426910300928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45970.426910300928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45970.426910300928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45970.426910300928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45970.426910300928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45970.426910300928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45970.426910300928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45970.426910300928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45970.426910300928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45970.426910300928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45970.426910300928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45970.426910300928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45970.426910300928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45970.426910300928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45970.426910300928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45970.426910300928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45970.426910300928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45970.426910300928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45970.426910300928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45970.426910300928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45970.426910300928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45970.426910300928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45970.426910300928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45970.426910300928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45970.426910300928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45970.426910300928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45970.426910300928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45970.426910300928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45970.426910300928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45970.426910300928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45970.426910300928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45970.426910300928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45970.426910300928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45970.426910300928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45970.426910300928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45970.426910300928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45970.426910300928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45970.426910300928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45970.426910300928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45970.426910300928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45970.426910300928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45970.426910300928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45970.426910300928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45970.426910300928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45970.426910300928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45970.426910300928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45970.426910300928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45970.426910300928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45970.426910300928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45970.426910300928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45970.426910300928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45970.426910300928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45970.426910300928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45970.426910300928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45970.426910300928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45970.426910300928</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45970.426910300928</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9" ca="1" si="0">IFERROR(NOW()-F3,"-")</f>
        <v>145.42707233796682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24756</v>
      </c>
      <c r="E4" s="103" t="s">
        <v>39102</v>
      </c>
      <c r="F4" s="104">
        <v>45970.386087962965</v>
      </c>
      <c r="G4" s="105">
        <f t="shared" ca="1" si="0"/>
        <v>4.0822337963618338E-2</v>
      </c>
      <c r="H4" s="104">
        <v>45970.377754629626</v>
      </c>
      <c r="I4" s="18" t="str">
        <f>IFERROR(VLOOKUP(D4,DB!A:F,6,0),"")</f>
        <v>SCECO</v>
      </c>
      <c r="J4" s="18" t="str">
        <f>IFERROR(VLOOKUP(D4,DB!A:G,7,0),"")</f>
        <v>Dead+No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45970.426910300928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45970.426910300928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45970.426910300928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45970.426910300928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45970.426910300928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45970.426910300928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45970.426910300928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45970.426910300928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45970.426910300928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45970.426910300928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45970.426910300928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45970.426910300928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45970.426910300928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45970.426910300928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45970.426910300928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1">IFERROR(NOW()-F20,"-")</f>
        <v>45970.426910300928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45970.426910300928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45970.426910300928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45970.426910300928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45970.426910300928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45970.426910300928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45970.426910300928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45970.426910300928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45970.426910300928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45970.426910300928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45970.426910300928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45970.426910300928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45970.426910300928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45970.426910300928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45970.426910300928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45970.426910300928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45970.426910300928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45970.426910300928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45970.426910300928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45970.426910300928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45970.426910300928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45970.426910300928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45970.426910300928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45970.426910300928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45970.426910300928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45970.426910300928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45970.426910300928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45970.426910300928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45970.426910300928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45970.426910300928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45970.426910300928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45970.426910300928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ref="G52:G83" ca="1" si="2">IFERROR(NOW()-F52,"-")</f>
        <v>45970.426910300928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45970.426910300928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45970.426910300928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45970.426910300928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45970.426910300928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45970.426910300928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t="shared" ca="1" si="2"/>
        <v>45970.426910300928</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45970.426910300928</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45970.426910300928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45970.426910300928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45970.426910300928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45970.426910300928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45970.426910300928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45970.426910300928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45970.426910300928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45970.426910300928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45970.426910300928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45970.426910300928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45970.426910300928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45970.426910300928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45970.426910300928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45970.426910300928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45970.426910300928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45970.426910300928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45970.426910300928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45970.426910300928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45970.426910300928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45970.426910300928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45970.426910300928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45970.426910300928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45970.426910300928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45970.426910300928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45970.426910300928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45970.426910300928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45970.426910300928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45970.426910300928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45970.426910300928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45970.426910300928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45970.426910300928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45970.426910300928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45970.426910300928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45970.426910300928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45970.426910300928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45970.426910300928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45970.426910300928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45970.426910300928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45970.426910300928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45970.426910300928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45970.426910300928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45970.426910300928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45970.426910300928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45970.426910300928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45970.426910300928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45970.426910300928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45970.426910300928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45970.426910300928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45970.426910300928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45970.426910300928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45970.426910300928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45970.426910300928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45970.426910300928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45970.426910300928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45970.426910300928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45970.426910300928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45970.426910300928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45970.426910300928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45970.426910300928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45970.426910300928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45970.426910300928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45970.426910300928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45970.426910300928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45970.426910300928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45970.426910300928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45970.426910300928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45970.426910300928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45970.426910300928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45970.426910300928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45970.426910300928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45970.426910300928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45970.426910300928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45970.426910300928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45970.426910300928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45970.426910300928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45970.426910300928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45970.426910300928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45970.426910300928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45970.426910300928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45970.426910300928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45970.426910300928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45970.426910300928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45970.426910300928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45970.426910300928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45970.426910300928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45970.426910300928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45970.426910300928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45970.426910300928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45970.426910300928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45970.426910300928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45970.426910300928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45970.426910300928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45970.426910300928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45970.426910300928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45970.426910300928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45970.426910300928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45970.426910300928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45970.426910300928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45970.426910300928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45970.426910300928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45970.426910300928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45970.426910300928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45970.426910300928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45970.426910300928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45970.426910300928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45970.426910300928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45970.426910300928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45970.426910300928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45970.426910300928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45970.426910300928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45970.426910300928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45970.426910300928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45970.426910300928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45970.426910300928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45970.426910300928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45970.426910300928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45970.426910300928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45970.426910300928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45970.426910300928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45970.426910300928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45970.426910300928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45970.426910300928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45970.426910300928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45970.426910300928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45970.426910300928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45970.426910300928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45970.426910300928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45970.426910300928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45970.426910300928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45970.426910300928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45970.426910300928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45970.426910300928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45970.426910300928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45970.426910300928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45970.426910300928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45970.426910300928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45970.426910300928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45970.426910300928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45970.426910300928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45970.426910300928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45970.426910300928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45970.426910300928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45970.426910300928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45970.426910300928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45970.426910300928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45970.426910300928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45970.426910300928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45970.426910300928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45970.426910300928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45970.426910300928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45970.426910300928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45970.426910300928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45970.426910300928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45970.426910300928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45970.426910300928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45970.426910300928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45970.426910300928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45970.426910300928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45970.426910300928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45970.426910300928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45970.426910300928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45970.426910300928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45970.426910300928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45970.426910300928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45970.426910300928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45970.426910300928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45970.426910300928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45970.426910300928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45970.426910300928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45970.426910300928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45970.426910300928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45970.426910300928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45970.426910300928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45970.426910300928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45970.426910300928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45970.426910300928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45970.426910300928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45970.426910300928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45970.426910300928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45970.426910300928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45970.426910300928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45970.426910300928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45970.426910300928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45970.426910300928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45970.426910300928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45970.426910300928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45970.426910300928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45970.426910300928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45970.426910300928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45970.426910300928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45970.426910300928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45970.426910300928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45970.426910300928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45970.426910300928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45970.426910300928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45970.426910300928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45970.426910300928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45970.426910300928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45970.426910300928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45970.426910300928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45970.426910300928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45970.426910300928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45970.426910300928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45970.426910300928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45970.426910300928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45970.426910300928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45970.426910300928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45970.426910300928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45970.426910300928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45970.426910300928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45970.426910300928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45970.426910300928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45970.426910300928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45970.426910300928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45970.426910300928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45970.426910300928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45970.426910300928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45970.426910300928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45970.426910300928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45970.426910300928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45970.426910300928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45970.426910300928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45970.426910300928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45970.426910300928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45970.426910300928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45970.426910300928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45970.426910300928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45970.426910300928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45970.426910300928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45970.426910300928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45970.426910300928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45970.426910300928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45970.426910300928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45970.426910300928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45970.426910300928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45970.426910300928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45970.426910300928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45970.426910300928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45970.426910300928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45970.426910300928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45970.426910300928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45970.426910300928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45970.426910300928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45970.426910300928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45970.426910300928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45970.426910300928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45970.426910300928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45970.426910300928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45970.426910300928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45970.426910300928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45970.426910300928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45970.426910300928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45970.426910300928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45970.426910300928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45970.426910300928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45970.426910300928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45970.426910300928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45970.426910300928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45970.426910300928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45970.426910300928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45970.426910300928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45970.426910300928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45970.426910300928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45970.426910300928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45970.426910300928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45970.426910300928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45970.426910300928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45970.426910300928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45970.426910300928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45970.426910300928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45970.426910300928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45970.426910300928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45970.426910300928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45970.426910300928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45970.426910300928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45970.426910300928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45970.426910300928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45970.426910300928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45970.426910300928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45970.426910300928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45970.426910300928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45970.426910300928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45970.426910300928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45970.426910300928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45970.426910300928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45970.426910300928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45970.426910300928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45970.426910300928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45970.426910300928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45970.426910300928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45970.426910300928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45970.426910300928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45970.426910300928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45970.426910300928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45970.426910300928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45970.426910300928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45970.426910300928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45970.426910300928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45970.426910300928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45970.426910300928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45970.426910300928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45970.426910300928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45970.426910300928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45970.426910300928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45970.426910300928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45970.426910300928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45970.426910300928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45970.426910300928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45970.426910300928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45970.426910300928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45970.426910300928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45970.426910300928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45970.426910300928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45970.426910300928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45970.426910300928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45970.426910300928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45970.426910300928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45970.426910300928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45970.426910300928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45970.426910300928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45970.426910300928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45970.426910300928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45970.426910300928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45970.426910300928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45970.426910300928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45970.426910300928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45970.426910300928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45970.426910300928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45970.426910300928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45970.426910300928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45970.426910300928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45970.426910300928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45970.426910300928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45970.426910300928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45970.426910300928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45970.426910300928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45970.426910300928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45970.426910300928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45970.426910300928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45970.426910300928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45970.426910300928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45970.426910300928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45970.426910300928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45970.426910300928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45970.426910300928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45970.426910300928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45970.426910300928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45970.426910300928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45970.426910300928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45970.426910300928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45970.426910300928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45970.426910300928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45970.426910300928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45970.426910300928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45970.426910300928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45970.426910300928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45970.426910300928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45970.426910300928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45970.426910300928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45970.426910300928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45970.426910300928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45970.426910300928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45970.426910300928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45970.426910300928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45970.426910300928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45970.426910300928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45970.426910300928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45970.426910300928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45970.426910300928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45970.426910300928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45970.426910300928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45970.426910300928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45970.426910300928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45970.426910300928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45970.426910300928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45970.426910300928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45970.426910300928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45970.426910300928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45970.426910300928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45970.426910300928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45970.426910300928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45970.426910300928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45970.426910300928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45970.426910300928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45970.426910300928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45970.426910300928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45970.426910300928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45970.426910300928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45970.426910300928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45970.426910300928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45970.426910300928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45970.426910300928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45970.426910300928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45970.426910300928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45970.426910300928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45970.426910300928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45970.426910300928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45970.426910300928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45970.426910300928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45970.426910300928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45970.426910300928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45970.426910300928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45970.426910300928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45970.426910300928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45970.426910300928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45970.426910300928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45970.426910300928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45970.426910300928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45970.426910300928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45970.426910300928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45970.426910300928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45970.426910300928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45970.426910300928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45970.426910300928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45970.426910300928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45970.426910300928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45970.426910300928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45970.426910300928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45970.426910300928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45970.426910300928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45970.426910300928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45970.426910300928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45970.426910300928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45970.426910300928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45970.426910300928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45970.426910300928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45970.426910300928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45970.426910300928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45970.426910300928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45970.426910300928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45970.426910300928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45970.426910300928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45970.426910300928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45970.426910300928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45970.426910300928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45970.426910300928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45970.426910300928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45970.426910300928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45970.426910300928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45970.426910300928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45970.426910300928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45970.426910300928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45970.426910300928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45970.426910300928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45970.426910300928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45970.426910300928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45970.426910300928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45970.426910300928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45970.426910300928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45970.426910300928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45970.426910300928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45970.426910300928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45970.426910300928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45970.426910300928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45970.426910300928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45970.426910300928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45970.426910300928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45970.426910300928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45970.426910300928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45970.426910300928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45970.426910300928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45970.426910300928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45970.426910300928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45970.426910300928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45970.426910300928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45970.426910300928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45970.426910300928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45970.426910300928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45970.426910300928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45970.426910300928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45970.426910300928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45970.426910300928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45970.426910300928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45970.426910300928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45970.426910300928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45970.426910300928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45970.426910300928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45970.426910300928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45970.426910300928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45970.426910300928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45970.426910300928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45970.426910300928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45970.426910300928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45970.426910300928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45970.426910300928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45970.426910300928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45970.426910300928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45970.426910300928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45970.426910300928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45970.426910300928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45970.426910300928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45970.426910300928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45970.426910300928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45970.426910300928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45970.426910300928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45970.426910300928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45970.426910300928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45970.426910300928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45970.426910300928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45970.426910300928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45970.426910300928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45970.426910300928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45970.426910300928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45970.426910300928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45970.426910300928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45970.426910300928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45970.426910300928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45970.426910300928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45970.426910300928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45970.426910300928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45970.426910300928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45970.426910300928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45970.426910300928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45970.426910300928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45970.426910300928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45970.426910300928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45970.426910300928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45970.426910300928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45970.426910300928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45970.426910300928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45970.426910300928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45970.426910300928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45970.426910300928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45970.426910300928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45970.426910300928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45970.426910300928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45970.426910300928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45970.426910300928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45970.426910300928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45970.426910300928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45970.426910300928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45970.426910300928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45970.426910300928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45970.426910300928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45970.426910300928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45970.426910300928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45970.426910300928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45970.426910300928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45970.426910300928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45970.426910300928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45970.426910300928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45970.426910300928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45970.426910300928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45970.426910300928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45970.426910300928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45970.426910300928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45970.426910300928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45970.426910300928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45970.426910300928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45970.426910300928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45970.426910300928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45970.426910300928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45970.426910300928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45970.426910300928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45970.426910300928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45970.426910300928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45970.426910300928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45970.426910300928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45970.426910300928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45970.426910300928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45970.426910300928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45970.426910300928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45970.426910300928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45970.426910300928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45970.426910300928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45970.426910300928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45970.426910300928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45970.426910300928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45970.426910300928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45970.426910300928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45970.426910300928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45970.426910300928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45970.426910300928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45970.426910300928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45970.426910300928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45970.426910300928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45970.426910300928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45970.426910300928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45970.426910300928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45970.426910300928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45970.426910300928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45970.426910300928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45970.426910300928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45970.426910300928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45970.426910300928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45970.426910300928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45970.426910300928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45970.426910300928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45970.426910300928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45970.426910300928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45970.426910300928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45970.426910300928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45970.426910300928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45970.426910300928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45970.426910300928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45970.426910300928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45970.426910300928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45970.426910300928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45970.426910300928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45970.426910300928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45970.426910300928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45970.426910300928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45970.426910300928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45970.426910300928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45970.426910300928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45970.426910300928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45970.426910300928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45970.426910300928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45970.426910300928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45970.426910300928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45970.426910300928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45970.426910300928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45970.426910300928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45970.426910300928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45970.426910300928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45970.426910300928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45970.426910300928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45970.426910300928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45970.426910300928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45970.426910300928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45970.426910300928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45970.426910300928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45970.426910300928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45970.426910300928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45970.426910300928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45970.426910300928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45970.426910300928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45970.426910300928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45970.426910300928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45970.426910300928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45970.426910300928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45970.426910300928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45970.426910300928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45970.426910300928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45970.426910300928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45970.426910300928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45970.426910300928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45970.426910300928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45970.426910300928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45970.426910300928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45970.426910300928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45970.426910300928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45970.426910300928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45970.426910300928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45970.426910300928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45970.426910300928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45970.426910300928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45970.426910300928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45970.426910300928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45970.426910300928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45970.426910300928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45970.426910300928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45970.426910300928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45970.426910300928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45970.426910300928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45970.426910300928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45970.426910300928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45970.426910300928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45970.426910300928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45970.426910300928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45970.426910300928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45970.426910300928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45970.426910300928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45970.426910300928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45970.426910300928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45970.426910300928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45970.426910300928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45970.426910300928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45970.426910300928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45970.426910300928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45970.426910300928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45970.426910300928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45970.426910300928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45970.426910300928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45970.426910300928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45970.426910300928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45970.426910300928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45970.426910300928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45970.426910300928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45970.426910300928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45970.426910300928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45970.426910300928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45970.426910300928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45970.426910300928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45970.426910300928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45970.426910300928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45970.426910300928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45970.426910300928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45970.426910300928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45970.426910300928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45970.426910300928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45970.426910300928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45970.426910300928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45970.426910300928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45970.426910300928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45970.426910300928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45970.426910300928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45970.426910300928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45970.426910300928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45970.426910300928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45970.426910300928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45970.426910300928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45970.426910300928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45970.426910300928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45970.426910300928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45970.426910300928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45970.426910300928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45970.426910300928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45970.426910300928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45970.426910300928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45970.426910300928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45970.426910300928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45970.426910300928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45970.426910300928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45970.426910300928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45970.426910300928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45970.426910300928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45970.426910300928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45970.426910300928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45970.426910300928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45970.426910300928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45970.426910300928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45970.426910300928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45970.426910300928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45970.426910300928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45970.426910300928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45970.426910300928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45970.426910300928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45970.426910300928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45970.426910300928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45970.426910300928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45970.426910300928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45970.426910300928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45970.426910300928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45970.426910300928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45970.426910300928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45970.426910300928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45970.426910300928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45970.426910300928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45970.426910300928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45970.426910300928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45970.426910300928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45970.426910300928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45970.426910300928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45970.426910300928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45970.426910300928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45970.426910300928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45970.426910300928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45970.426910300928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45970.426910300928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45970.426910300928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45970.426910300928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45970.426910300928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45970.426910300928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45970.426910300928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45970.426910300928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45970.426910300928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45970.426910300928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45970.426910300928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45970.426910300928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45970.426910300928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45970.426910300928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45970.426910300928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45970.426910300928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45970.426910300928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45970.426910300928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45970.426910300928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45970.426910300928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45970.426910300928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45970.426910300928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45970.426910300928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45970.426910300928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45970.426910300928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45970.426910300928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45970.426910300928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45970.426910300928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45970.426910300928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45970.426910300928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45970.426910300928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45970.426910300928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45970.426910300928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45970.426910300928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45970.426910300928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45970.426910300928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45970.426910300928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45970.426910300928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45970.426910300928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45970.426910300928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45970.426910300928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45970.426910300928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45970.426910300928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45970.426910300928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45970.426910300928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45970.426910300928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45970.426910300928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45970.426910300928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45970.426910300928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45970.426910300928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45970.426910300928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45970.426910300928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45970.426910300928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45970.426910300928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45970.426910300928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45970.426910300928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45970.426910300928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45970.426910300928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45970.426910300928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45970.426910300928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45970.426910300928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45970.426910300928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45970.426910300928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45970.426910300928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45970.426910300928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45970.426910300928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45970.426910300928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45970.426910300928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45970.426910300928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45970.426910300928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45970.426910300928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45970.426910300928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45970.426910300928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45970.426910300928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45970.426910300928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45970.426910300928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45970.426910300928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45970.426910300928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45970.426910300928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45970.426910300928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45970.426910300928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45970.426910300928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45970.426910300928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45970.426910300928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45970.426910300928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45970.426910300928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45970.426910300928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45970.426910300928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45970.426910300928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45970.426910300928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45970.426910300928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45970.426910300928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45970.426910300928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45970.426910300928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45970.426910300928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45970.426910300928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45970.426910300928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45970.426910300928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45970.426910300928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45970.426910300928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45970.426910300928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45970.426910300928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45970.426910300928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45970.426910300928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45970.426910300928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45970.426910300928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45970.426910300928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45970.426910300928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45970.426910300928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45970.426910300928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45970.426910300928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45970.426910300928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45970.426910300928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45970.426910300928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45970.426910300928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45970.426910300928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45970.426910300928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45970.426910300928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45970.426910300928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45970.426910300928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45970.426910300928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45970.426910300928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45970.426910300928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45970.426910300928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45970.426910300928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45970.426910300928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45970.426910300928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45970.426910300928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45970.426910300928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45970.426910300928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45970.426910300928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45970.426910300928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45970.426910300928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45970.426910300928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45970.426910300928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45970.426910300928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45970.426910300928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45970.426910300928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45970.426910300928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45970.426910300928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45970.426910300928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45970.426910300928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45970.426910300928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45970.426910300928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45970.426910300928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45970.426910300928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45970.426910300928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45970.426910300928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45970.426910300928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45970.426910300928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45970.426910300928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45970.426910300928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45970.426910300928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45970.426910300928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45970.426910300928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45970.426910300928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45970.426910300928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45970.426910300928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45970.426910300928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45970.426910300928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45970.426910300928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45970.426910300928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45970.426910300928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45970.426910300928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45970.426910300928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45970.426910300928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45970.426910300928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45970.426910300928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45970.426910300928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45970.426910300928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45970.426910300928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45970.426910300928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45970.426910300928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45970.426910300928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45970.426910300928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45970.426910300928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45970.426910300928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45970.426910300928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45970.426910300928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45970.426910300928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45970.426910300928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45970.426910300928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45970.426910300928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45970.426910300928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45970.426910300928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45970.426910300928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45970.426910300928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45970.426910300928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45970.426910300928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45970.426910300928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45970.426910300928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45970.426910300928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45970.426910300928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45970.426910300928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45970.426910300928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45970.426910300928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45970.426910300928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45970.426910300928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45970.426910300928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45970.426910300928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45970.426910300928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45970.426910300928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45970.426910300928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45970.426910300928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45970.426910300928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45970.426910300928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45970.426910300928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45970.426910300928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45970.426910300928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45970.426910300928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45970.426910300928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45970.426910300928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45970.426910300928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45970.426910300928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45970.426910300928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45970.426910300928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45970.426910300928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45970.426910300928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45970.426910300928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45970.426910300928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45970.426910300928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45970.426910300928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45970.426910300928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45970.426910300928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45970.426910300928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45970.426910300928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45970.426910300928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45970.426910300928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45970.426910300928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45970.426910300928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45970.426910300928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45970.426910300928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45970.426910300928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45970.426910300928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45970.426910300928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45970.426910300928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45970.426910300928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45970.426910300928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45970.426910300928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45970.426910300928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45970.426910300928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45970.426910300928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45970.426910300928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45970.426910300928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45970.426910300928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45970.426910300928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45970.426910300928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45970.426910300928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45970.426910300928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45970.426910300928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45970.426910300928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45970.426910300928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45970.426910300928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45970.426910300928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45970.426910300928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45970.426910300928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45970.426910300928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45970.426910300928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45970.426910300928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45970.426910300928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45970.426910300928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45970.426910300928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45970.426910300928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45970.426910300928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45970.426910300928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45970.426910300928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45970.426910300928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45970.426910300928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45970.426910300928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45970.426910300928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45970.426910300928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45970.426910300928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45970.426910300928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45970.426910300928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45970.426910300928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45970.426910300928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45970.426910300928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45970.426910300928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45970.426910300928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45970.426910300928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45970.426910300928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45970.426910300928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45970.426910300928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45970.426910300928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45970.426910300928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45970.426910300928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45970.426910300928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45970.426910300928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45970.426910300928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45970.426910300928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45970.426910300928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45970.426910300928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45970.426910300928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45970.426910300928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45970.426910300928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45970.426910300928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45970.426910300928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45970.426910300928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45970.426910300928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45970.426910300928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45970.426910300928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45970.426910300928</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9" ca="1" si="0">IFERROR(NOW()-F2,"")</f>
        <v>266.94619270833209</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34334</v>
      </c>
      <c r="E3" s="95" t="s">
        <v>39021</v>
      </c>
      <c r="F3" s="96">
        <v>45970.391041666669</v>
      </c>
      <c r="G3" s="136">
        <f t="shared" ca="1" si="0"/>
        <v>3.5868634258804377E-2</v>
      </c>
      <c r="H3" s="96">
        <v>45970.38548611111</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0"/>
        <v>45970.426910300928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45970.426910300928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45970.426910300928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45970.426910300928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45970.426910300928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45970.426910300928</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45970.426910300928</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45970.426910300928</v>
      </c>
      <c r="H11" s="96"/>
      <c r="I11" s="135"/>
      <c r="J11" s="135"/>
      <c r="K11" s="98"/>
      <c r="L11" s="92"/>
    </row>
    <row r="12" spans="1:16" ht="15" customHeight="1">
      <c r="A12" s="135"/>
      <c r="B12" s="135"/>
      <c r="C12" s="94"/>
      <c r="D12" s="92"/>
      <c r="E12" s="95"/>
      <c r="F12" s="96"/>
      <c r="G12" s="136">
        <f ca="1">IFERROR(NOW()-F12,"")</f>
        <v>45970.426910300928</v>
      </c>
      <c r="H12" s="96"/>
      <c r="I12" s="135"/>
      <c r="J12" s="135"/>
      <c r="K12" s="98"/>
      <c r="L12" s="92"/>
    </row>
    <row r="13" spans="1:16" ht="15" customHeight="1">
      <c r="A13" s="135"/>
      <c r="B13" s="135" t="str">
        <f>IFERROR(VLOOKUP(D13,DB!A:K,11,0),"")</f>
        <v/>
      </c>
      <c r="C13" s="94"/>
      <c r="D13" s="92"/>
      <c r="E13" s="95"/>
      <c r="F13" s="96"/>
      <c r="G13" s="136">
        <f t="shared" ca="1" si="1"/>
        <v>45970.426910300928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45970.426910300928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45970.426910300928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45970.426910300928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45970.426910300928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45970.426910300928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45970.426910300928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45970.426910300928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45970.426910300928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45970.426910300928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45970.426910300928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45970.426910300928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45970.426910300928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45970.426910300928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45970.426910300928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45970.426910300928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45970.426910300928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45970.426910300928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45970.426910300928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45970.426910300928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45970.426910300928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45970.426910300928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45970.426910300928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45970.426910300928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45970.426910300928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45970.426910300928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45970.426910300928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45970.426910300928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45970.426910300928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45970.426910300928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45970.426910300928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45970.426910300928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45970.426910300928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45970.426910300928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45970.426910300928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45970.426910300928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45970.426910300928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45970.426910300928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45970.426910300928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45970.426910300928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45970.426910300928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45970.426910300928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45970.426910300928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45970.426910300928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45970.426910300928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45970.426910300928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45970.426910300928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45970.426910300928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45970.426910300928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45970.426910300928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45970.426910300928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45970.426910300928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45970.426910300928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45970.426910300928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45970.426910300928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45970.426910300928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45970.426910300928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45970.426910300928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45970.426910300928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45970.426910300928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45970.426910300928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45970.426910300928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45970.426910300928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45970.426910300928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45970.426910300928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45970.426910300928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45970.426910300928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45970.426910300928</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78.594850115739973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44.238032986111648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4" ca="1" si="1">IFERROR(NOW()-F4,"")</f>
        <v>21.76579918981588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45970.426910300928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45970.426910300928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45970.426910300928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45970.426910300928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45970.426910300928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45970.426910300928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45970.426910300928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45970.426910300928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45970.426910300928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45970.426910300928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45970.426910300928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45970.426910300928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45970.426910300928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45970.426910300928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45970.426910300928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45970.426910300928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45970.426910300928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45970.426910300928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45970.426910300928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45970.426910300928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45970.426910300928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45970.426910300928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45970.426910300928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45970.426910300928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45970.426910300928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45970.426910300928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45970.426910300928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45970.426910300928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45970.426910300928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45970.426910300928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45970.426910300928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45970.426910300928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45970.426910300928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45970.426910300928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45970.426910300928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45970.426910300928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45970.426910300928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45970.426910300928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45970.426910300928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45970.426910300928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45970.426910300928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45970.426910300928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45970.426910300928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45970.426910300928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45970.426910300928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45970.426910300928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45970.426910300928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45970.426910300928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45970.426910300928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45970.426910300928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45970.426910300928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45970.426910300928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45970.426910300928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45970.426910300928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45970.426910300928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45970.426910300928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45970.426910300928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45970.426910300928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45970.426910300928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45970.426910300928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45970.426910300928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45970.426910300928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45970.426910300928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45970.426910300928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45970.426910300928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45970.426910300928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45970.426910300928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45970.426910300928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45970.426910300928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45970.426910300928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45970.426910300928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45970.426910300928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45970.426910300928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45970.426910300928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45970.426910300928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45970.426910300928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45970.426910300928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45970.426910300928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45970.426910300928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45970.426910300928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45970.426910300928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45970.426910300928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45970.426910300928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45970.426910300928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45970.426910300928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45970.426910300928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45970.426910300928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45970.426910300928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45970.426910300928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45970.426910300928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45970.426910300928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45970.426910300928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45970.426910300928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45970.426910300928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45970.426910300928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45970.426910300928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45970.426910300928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45970.426910300928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45970.426910300928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45970.426910300928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45970.426910300928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45970.426910300928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45970.426910300928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45970.426910300928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45970.426910300928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45970.426910300928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45970.426910300928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45970.426910300928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45970.426910300928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45970.426910300928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45970.426910300928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45970.426910300928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45970.426910300928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45970.426910300928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45970.426910300928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45970.426910300928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45970.426910300928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45970.426910300928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45970.426910300928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45970.426910300928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45970.426910300928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45970.426910300928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45970.426910300928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45970.426910300928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45970.426910300928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45970.426910300928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45970.426910300928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45970.426910300928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45970.426910300928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45970.426910300928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45970.426910300928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45970.426910300928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45970.426910300928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45970.426910300928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45970.426910300928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45970.426910300928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45970.426910300928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45970.426910300928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45970.426910300928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45970.426910300928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45970.426910300928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45970.426910300928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45970.426910300928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45970.426910300928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45970.426910300928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45970.426910300928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45970.426910300928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45970.426910300928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45970.426910300928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45970.426910300928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45970.426910300928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45970.426910300928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45970.426910300928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45970.426910300928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45970.426910300928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45970.426910300928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45970.426910300928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45970.426910300928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45970.426910300928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45970.426910300928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45970.426910300928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45970.426910300928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45970.426910300928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45970.426910300928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45970.426910300928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45970.426910300928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45970.426910300928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45970.426910300928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45970.426910300928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45970.426910300928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45970.426910300928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45970.426910300928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45970.426910300928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45970.426910300928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45970.426910300928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45970.426910300928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45970.426910300928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45970.426910300928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45970.426910300928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45970.426910300928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45970.426910300928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45970.426910300928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45970.426910300928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45970.426910300928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45970.426910300928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45970.426910300928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45970.426910300928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45970.426910300928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45970.426910300928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45970.426910300928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45970.426910300928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45970.426910300928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45970.426910300928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45970.426910300928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45970.426910300928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45970.426910300928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45970.426910300928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45970.426910300928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45970.426910300928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45970.426910300928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45970.426910300928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45970.426910300928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45970.426910300928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45970.426910300928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45970.426910300928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45970.426910300928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45970.426910300928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45970.426910300928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45970.426910300928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45970.426910300928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45970.426910300928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45970.426910300928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45970.426910300928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45970.426910300928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45970.426910300928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45970.426910300928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45970.426910300928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45970.426910300928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45970.426910300928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45970.426910300928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45970.426910300928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45970.426910300928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45970.426910300928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45970.426910300928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45970.426910300928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45970.426910300928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45970.426910300928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45970.426910300928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45970.426910300928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45970.426910300928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45970.426910300928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45970.426910300928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45970.426910300928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45970.426910300928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45970.426910300928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45970.426910300928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45970.426910300928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45970.426910300928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45970.426910300928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45970.426910300928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45970.426910300928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45970.426910300928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45970.426910300928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45970.426910300928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45970.426910300928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45970.426910300928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45970.426910300928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45970.426910300928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45970.426910300928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45970.426910300928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45970.426910300928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45970.426910300928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45970.426910300928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45970.426910300928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45970.426910300928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45970.426910300928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45970.426910300928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45970.426910300928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45970.426910300928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45970.426910300928</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6" sqref="D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45970.426910300928</v>
      </c>
      <c r="H2" s="144"/>
      <c r="I2" s="142" t="str">
        <f>IFERROR(VLOOKUP(D2,DB!A:F,6,0),"")</f>
        <v/>
      </c>
      <c r="J2" s="142" t="str">
        <f>IFERROR(VLOOKUP(D2,DB!A:G,7,0),"")</f>
        <v/>
      </c>
      <c r="K2" s="146"/>
      <c r="L2" s="147" t="str">
        <f>IFERROR(VLOOKUP(D2,DB!A:I,9,0),"")</f>
        <v/>
      </c>
    </row>
    <row r="3" spans="1:16382" ht="31.5" customHeight="1">
      <c r="A3" s="141"/>
      <c r="B3" s="142" t="str">
        <f>IFERROR(VLOOKUP(D3,DB!A:K,11,0),"")</f>
        <v>R6</v>
      </c>
      <c r="C3" s="143"/>
      <c r="D3" s="145" t="s">
        <v>34635</v>
      </c>
      <c r="E3" s="124"/>
      <c r="F3" s="144"/>
      <c r="G3" s="105">
        <f t="shared" ca="1" si="0"/>
        <v>45970.426910300928</v>
      </c>
      <c r="H3" s="144"/>
      <c r="I3" s="142" t="str">
        <f>IFERROR(VLOOKUP(D3,DB!A:F,6,0),"")</f>
        <v>SCECO</v>
      </c>
      <c r="J3" s="142" t="str">
        <f>IFERROR(VLOOKUP(D3,DB!A:G,7,0),"")</f>
        <v>Dead</v>
      </c>
      <c r="K3" s="146"/>
      <c r="L3" s="147" t="str">
        <f>IFERROR(VLOOKUP(D3,DB!A:I,9,0),"")</f>
        <v>Latis</v>
      </c>
    </row>
    <row r="4" spans="1:16382" ht="31.5" customHeight="1">
      <c r="A4" s="141"/>
      <c r="B4" s="142" t="str">
        <f>IFERROR(VLOOKUP(D4,DB!A:K,11,0),"")</f>
        <v/>
      </c>
      <c r="C4" s="143"/>
      <c r="D4" s="142"/>
      <c r="E4" s="124"/>
      <c r="F4" s="144"/>
      <c r="G4" s="105">
        <f t="shared" ca="1" si="0"/>
        <v>45970.426910300928</v>
      </c>
      <c r="H4" s="144"/>
      <c r="I4" s="142" t="str">
        <f>IFERROR(VLOOKUP(D4,DB!A:F,6,0),"")</f>
        <v/>
      </c>
      <c r="J4" s="142" t="str">
        <f>IFERROR(VLOOKUP(D4,DB!A:G,7,0),"")</f>
        <v/>
      </c>
      <c r="K4" s="146"/>
      <c r="L4" s="147" t="str">
        <f>IFERROR(VLOOKUP(D4,DB!A:I,9,0),"")</f>
        <v/>
      </c>
    </row>
    <row r="5" spans="1:16382" ht="31.5" customHeight="1">
      <c r="A5" s="141"/>
      <c r="B5" s="142" t="str">
        <f>IFERROR(VLOOKUP(D5,DB!A:K,11,0),"")</f>
        <v>R6</v>
      </c>
      <c r="C5" s="143"/>
      <c r="D5" s="142" t="s">
        <v>33746</v>
      </c>
      <c r="E5" s="124"/>
      <c r="F5" s="144"/>
      <c r="G5" s="105">
        <f t="shared" ca="1" si="0"/>
        <v>45970.426910300928</v>
      </c>
      <c r="H5" s="144"/>
      <c r="I5" s="142" t="str">
        <f>IFERROR(VLOOKUP(D5,DB!A:F,6,0),"")</f>
        <v>SCECO</v>
      </c>
      <c r="J5" s="142" t="str">
        <f>IFERROR(VLOOKUP(D5,DB!A:G,7,0),"")</f>
        <v>Dead</v>
      </c>
      <c r="K5" s="146"/>
      <c r="L5" s="147" t="str">
        <f>IFERROR(VLOOKUP(D5,DB!A:I,9,0),"")</f>
        <v>Latis</v>
      </c>
    </row>
    <row r="6" spans="1:16382" ht="31.5" customHeight="1">
      <c r="A6" s="141"/>
      <c r="B6" s="142" t="str">
        <f>IFERROR(VLOOKUP(D6,DB!A:K,11,0),"")</f>
        <v/>
      </c>
      <c r="C6" s="143"/>
      <c r="D6" s="142"/>
      <c r="E6" s="124"/>
      <c r="F6" s="144"/>
      <c r="G6" s="105">
        <f t="shared" ca="1" si="0"/>
        <v>45970.426910300928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45970.426910300928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45970.426910300928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45970.426910300928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45970.426910300928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45970.426910300928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45970.426910300928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45970.426910300928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45970.426910300928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45970.426910300928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45970.426910300928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45970.426910300928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45970.426910300928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45970.426910300928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45970.426910300928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45970.426910300928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45970.426910300928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45970.426910300928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45970.426910300928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45970.426910300928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45970.426910300928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45970.426910300928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45970.426910300928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45970.426910300928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45970.426910300928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45970.426910300928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45970.426910300928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45970.426910300928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45970.426910300928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45970.426910300928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45970.426910300928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45970.426910300928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45970.426910300928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45970.426910300928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45970.426910300928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45970.426910300928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45970.426910300928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45970.426910300928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45970.426910300928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45970.426910300928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45970.426910300928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45970.426910300928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45970.426910300928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45970.426910300928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45970.426910300928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45970.426910300928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45970.426910300928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45970.426910300928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45970.426910300928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45970.426910300928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45970.426910300928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45970.426910300928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45970.426910300928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45970.426910300928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45970.426910300928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45970.426910300928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45970.426910300928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45970.426910300928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45970.426910300928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45970.426910300928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45970.426910300928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45970.426910300928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45970.426910300928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45970.426910300928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45970.426910300928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45970.426910300928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45970.426910300928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45970.426910300928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45970.426910300928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45970.426910300928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45970.426910300928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45970.426910300928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45970.426910300928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45970.426910300928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45970.426910300928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45970.426910300928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45970.426910300928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45970.426910300928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45970.426910300928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45970.426910300928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45970.426910300928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45970.426910300928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45970.426910300928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45970.426910300928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45970.426910300928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45970.426910300928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45970.426910300928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45970.426910300928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45970.426910300928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45970.426910300928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45970.426910300928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45970.426910300928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45970.426910300928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45970.426910300928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45970.426910300928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45970.426910300928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45970.426910300928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45970.426910300928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45970.426910300928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45970.426910300928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45970.426910300928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45970.426910300928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45970.426910300928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45970.426910300928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45970.426910300928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45970.426910300928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45970.426910300928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45970.426910300928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45970.426910300928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45970.426910300928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45970.426910300928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45970.426910300928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45970.426910300928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45970.426910300928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45970.426910300928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45970.426910300928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45970.426910300928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45970.426910300928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45970.426910300928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45970.426910300928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45970.426910300928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45970.426910300928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45970.426910300928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45970.426910300928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45970.426910300928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45970.426910300928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45970.426910300928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45970.426910300928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45970.426910300928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45970.426910300928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45970.426910300928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45970.426910300928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45970.426910300928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45970.426910300928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45970.426910300928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45970.426910300928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45970.426910300928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45970.426910300928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45970.426910300928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45970.426910300928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45970.426910300928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45970.426910300928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45970.426910300928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45970.426910300928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45970.426910300928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45970.426910300928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45970.426910300928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45970.426910300928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45970.426910300928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45970.426910300928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45970.426910300928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45970.426910300928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45970.426910300928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45970.426910300928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45970.426910300928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45970.426910300928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45970.426910300928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45970.426910300928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45970.426910300928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45970.426910300928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45970.426910300928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45970.426910300928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45970.426910300928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45970.426910300928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45970.426910300928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45970.426910300928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45970.426910300928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45970.426910300928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45970.426910300928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45970.426910300928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45970.426910300928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45970.426910300928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45970.426910300928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45970.426910300928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45970.426910300928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45970.426910300928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45970.426910300928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45970.426910300928</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2025-11-09T07:14:48Z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