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48" documentId="120_S{2AC9BD13-BADA-5192-A53E-5A8FF88502F6}" xr6:coauthVersionLast="47" xr6:coauthVersionMax="47" xr10:uidLastSave="{A9970686-EA3C-4A5B-BCD7-FC4EB9F0D789}"/>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<sst xmlns="http://schemas.openxmlformats.org/spreadsheetml/2006/main" count="181592" uniqueCount="39210">
  <si>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</si>
  <si>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</si>
  <si>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</si>
  <si>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</si>
  <si>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</si>
  <si>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</si>
  <si>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</si>
  <si>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</si>
  <si>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</si>
  <si>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</si>
  <si>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</si>
  <si>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</si>
  <si>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</si>
  <si>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</si>
  <si>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</si>
  <si>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</si>
  <si>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</si>
  <si>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</si>
  <si>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</si>
  <si>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</si>
  <si>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</si>
  <si>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</si>
  <si>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</si>
  <si>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</si>
  <si>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</si>
  <si>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</si>
  <si>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</si>
  <si>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</si>
  <si>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</si>
  <si>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</si>
  <si>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</si>
  <si>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</si>
  <si>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</si>
  <si>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</si>
  <si>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</si>
  <si>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</si>
  <si>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</si>
  <si>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</si>
  <si>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</si>
  <si>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</si>
  <si>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</si>
  <si>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</si>
  <si>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</si>
  <si>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</si>
  <si>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</si>
  <si>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</si>
  <si>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</si>
  <si>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</si>
  <si>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</si>
  <si>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</si>
  <si>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</si>
  <si>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</si>
  <si>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</si>
  <si>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</si>
  <si>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</si>
  <si>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</si>
  <si>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</si>
  <si>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</si>
  <si>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</si>
  <si>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</si>
  <si>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</si>
  <si>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</si>
  <si>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</si>
  <si>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</si>
  <si>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</si>
  <si>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</si>
  <si>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</si>
  <si>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</si>
  <si>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</si>
  <si>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</si>
  <si>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</si>
  <si>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</si>
  <si>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</si>
  <si>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</si>
  <si>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</si>
  <si>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</si>
  <si>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</si>
  <si>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</si>
  <si>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</si>
  <si>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</si>
  <si>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</si>
  <si>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</si>
  <si>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</si>
  <si>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</si>
  <si>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</si>
  <si>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</si>
  <si>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</si>
  <si>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</si>
  <si>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</si>
  <si>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</si>
  <si>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</si>
  <si>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</si>
  <si>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</si>
  <si>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</si>
  <si>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</si>
  <si>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</si>
  <si>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</si>
  <si>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</si>
  <si>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</si>
  <si>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</si>
  <si>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</si>
  <si>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</si>
  <si>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</si>
  <si>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</si>
  <si>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</si>
  <si>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</si>
  <si>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</si>
  <si>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</si>
  <si>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</si>
  <si>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</si>
  <si>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</si>
  <si>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</si>
  <si>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</si>
  <si>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</si>
  <si>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</si>
  <si>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</si>
  <si>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</si>
  <si>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</si>
  <si>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</si>
  <si>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</si>
  <si>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</si>
  <si>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</si>
  <si>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</si>
  <si>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</si>
  <si>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</si>
  <si>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</si>
  <si>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</si>
  <si>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</si>
  <si>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</si>
  <si>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</si>
  <si>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</si>
  <si>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</si>
  <si>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</si>
  <si>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</si>
  <si>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</si>
  <si>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</si>
  <si>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</si>
  <si>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</si>
  <si>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</si>
  <si>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</si>
  <si>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</si>
  <si>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</si>
  <si>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</si>
  <si>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</si>
  <si>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</si>
  <si>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</si>
  <si>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</si>
  <si>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</si>
  <si>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</si>
  <si>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</si>
  <si>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</si>
  <si>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</si>
  <si>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</si>
  <si>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</si>
  <si>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</si>
  <si>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</si>
  <si>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</si>
  <si>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</si>
  <si>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</si>
  <si>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</si>
  <si>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</si>
  <si>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</si>
  <si>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</si>
  <si>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</si>
  <si>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</si>
  <si>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</si>
  <si>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</si>
  <si>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</si>
  <si>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</si>
  <si>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</si>
  <si>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</si>
  <si>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</si>
  <si>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</si>
  <si>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</si>
  <si>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</si>
  <si>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</si>
  <si>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</si>
  <si>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</si>
  <si>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</si>
  <si>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</si>
  <si>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</si>
  <si>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</si>
  <si>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</si>
  <si>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</si>
  <si>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</si>
  <si>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</si>
  <si>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</si>
  <si>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</si>
  <si>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</si>
  <si>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</si>
  <si>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</si>
  <si>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</si>
  <si>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</si>
  <si>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</si>
  <si>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</si>
  <si>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</si>
  <si>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</si>
  <si>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</si>
  <si>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</si>
  <si>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</si>
  <si>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</si>
  <si>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</si>
  <si>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</si>
  <si>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</si>
  <si>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</si>
  <si>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</si>
  <si>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</si>
  <si>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</si>
  <si>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</si>
  <si>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</si>
  <si>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</si>
  <si>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</si>
  <si>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</si>
  <si>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</si>
  <si>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</si>
  <si>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</si>
  <si>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</si>
  <si>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</si>
  <si>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</si>
  <si>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</si>
  <si>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</si>
  <si>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</si>
  <si>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</si>
  <si>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</si>
  <si>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</si>
  <si>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</si>
  <si>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</si>
  <si>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</si>
  <si>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</si>
  <si>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</si>
  <si>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</si>
  <si>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</si>
  <si>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</si>
  <si>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</si>
  <si>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</si>
  <si>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</si>
  <si>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</si>
  <si>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</si>
  <si>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</si>
  <si>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</si>
  <si>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</si>
  <si>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</si>
  <si>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</si>
  <si>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</si>
  <si>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</si>
  <si>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</si>
  <si>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</si>
  <si>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</si>
  <si>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</si>
  <si>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</si>
  <si>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</si>
  <si>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</si>
  <si>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</si>
  <si>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</si>
  <si>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</si>
  <si>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</si>
  <si>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</si>
  <si>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</si>
  <si>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</si>
  <si>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</si>
  <si>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</si>
  <si>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</si>
  <si>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</si>
  <si>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</si>
  <si>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</si>
  <si>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</si>
  <si>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</si>
  <si>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</si>
  <si>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</si>
  <si>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</si>
  <si>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</si>
  <si>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</si>
  <si>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</si>
  <si>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</si>
  <si>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</si>
  <si>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</si>
  <si>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</si>
  <si>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</si>
  <si>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</si>
  <si>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</si>
  <si>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</si>
  <si>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</si>
  <si>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</si>
  <si>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</si>
  <si>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</si>
  <si>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</si>
  <si>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</si>
  <si>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</si>
  <si>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</si>
  <si>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</si>
  <si>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</si>
  <si>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</si>
  <si>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</si>
  <si>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</si>
  <si>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</si>
  <si>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</si>
  <si>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</si>
  <si>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</si>
  <si>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</si>
  <si>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</si>
  <si>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</si>
  <si>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</si>
  <si>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</si>
  <si>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</si>
  <si>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</si>
  <si>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</si>
  <si>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</si>
  <si>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</si>
  <si>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</si>
  <si>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</si>
  <si>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</si>
  <si>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</si>
  <si>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</si>
  <si>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</si>
  <si>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</si>
  <si>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</si>
  <si>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</si>
  <si>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</si>
  <si>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</si>
  <si>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</si>
  <si>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</si>
  <si>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</si>
  <si>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</si>
  <si>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</si>
  <si>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</si>
  <si>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</si>
  <si>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</si>
  <si>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</si>
  <si>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</si>
  <si>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</si>
  <si>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</si>
  <si>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</si>
  <si>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</si>
  <si>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</si>
  <si>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</si>
  <si>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</si>
  <si>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</si>
  <si>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</si>
  <si>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</si>
  <si>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</si>
  <si>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</si>
  <si>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</si>
  <si>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</si>
  <si>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</si>
  <si>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</si>
  <si>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</si>
  <si>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</si>
  <si>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</si>
  <si>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</si>
  <si>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</si>
  <si>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</si>
  <si>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</si>
  <si>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</si>
  <si>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</si>
  <si>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</si>
  <si>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</si>
  <si>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</si>
  <si>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</si>
  <si>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</si>
  <si>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</si>
  <si>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</si>
  <si>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</si>
  <si>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</si>
  <si>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</si>
  <si>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</si>
  <si>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</si>
  <si>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</si>
  <si>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</si>
  <si>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</si>
  <si>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</si>
  <si>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</si>
  <si>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</si>
  <si>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</si>
  <si>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</si>
  <si>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</si>
  <si>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</si>
  <si>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</si>
  <si>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</si>
  <si>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</si>
  <si>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</si>
  <si>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</si>
  <si>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</si>
  <si>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</si>
  <si>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</si>
  <si>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</si>
  <si>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</si>
  <si>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</si>
  <si>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</si>
  <si>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</si>
  <si>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</si>
  <si>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</si>
  <si>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</si>
  <si>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</si>
  <si>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</si>
  <si>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</si>
  <si>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</si>
  <si>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</si>
  <si>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</si>
  <si>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</si>
  <si>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</si>
  <si>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</si>
  <si>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</si>
  <si>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</si>
  <si>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</si>
  <si>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</si>
  <si>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</si>
  <si>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</si>
  <si>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</si>
  <si>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</si>
  <si>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</si>
  <si>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</si>
  <si>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</si>
  <si>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</si>
  <si>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</si>
  <si>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</si>
  <si>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</si>
  <si>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</si>
  <si>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</si>
  <si>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</si>
  <si>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</si>
  <si>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</si>
  <si>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</si>
  <si>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</si>
  <si>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</si>
  <si>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</si>
  <si>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</si>
  <si>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</si>
  <si>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</si>
  <si>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</si>
  <si>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</si>
  <si>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</si>
  <si>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</si>
  <si>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</si>
  <si>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</si>
  <si>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</si>
  <si>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</si>
  <si>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</si>
  <si>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</si>
  <si>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</si>
  <si>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</si>
  <si>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</si>
  <si>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</si>
  <si>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</si>
  <si>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</si>
  <si>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</si>
  <si>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</si>
  <si>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</si>
  <si>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</si>
  <si>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</si>
  <si>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</si>
  <si>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</si>
  <si>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</si>
  <si>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</si>
  <si>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</si>
  <si>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</si>
  <si>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</si>
  <si>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</si>
  <si>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</si>
  <si>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</si>
  <si>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</si>
  <si>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</si>
  <si>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</si>
  <si>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</si>
  <si>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</si>
  <si>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</si>
  <si>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</si>
  <si>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</si>
  <si>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</si>
  <si>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</si>
  <si>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</si>
  <si>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</si>
  <si>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</si>
  <si>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</si>
  <si>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</si>
  <si>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</si>
  <si>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</si>
  <si>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</si>
  <si>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</si>
  <si>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</si>
  <si>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</si>
  <si>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</si>
  <si>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</si>
  <si>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</si>
  <si>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</si>
  <si>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</si>
  <si>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</si>
  <si>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</si>
  <si>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</si>
  <si>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</si>
  <si>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</si>
  <si>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</si>
  <si>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</si>
  <si>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</si>
  <si>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</si>
  <si>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</si>
  <si>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</si>
  <si>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</si>
  <si>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</si>
  <si>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</si>
  <si>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</si>
  <si>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</si>
  <si>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</si>
  <si>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</si>
  <si>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</si>
  <si>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</si>
  <si>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</si>
  <si>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</si>
  <si>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</si>
  <si>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</si>
  <si>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</si>
  <si>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</si>
  <si>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</si>
  <si>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</si>
  <si>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</si>
  <si>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</si>
  <si>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</si>
  <si>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</si>
  <si>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</si>
  <si>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</si>
  <si>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</si>
  <si>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</si>
  <si>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</si>
  <si>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</si>
  <si>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</si>
  <si>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</si>
  <si>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</si>
  <si>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</si>
  <si>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</si>
  <si>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</si>
  <si>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</si>
  <si>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</si>
  <si>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</si>
  <si>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</si>
  <si>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</si>
  <si>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</si>
  <si>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</si>
  <si>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</si>
  <si>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</si>
  <si>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</si>
  <si>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</si>
  <si>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</si>
  <si>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</si>
  <si>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</si>
  <si>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</si>
  <si>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</si>
  <si>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</si>
  <si>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</si>
  <si>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</si>
  <si>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</si>
  <si>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</si>
  <si>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</si>
  <si>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</si>
  <si>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</si>
  <si>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</si>
  <si>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</si>
  <si>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</si>
  <si>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</si>
  <si>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</si>
  <si>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</si>
  <si>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</si>
  <si>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</si>
  <si>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</si>
  <si>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</si>
  <si>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</si>
  <si>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</si>
  <si>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</si>
  <si>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</si>
  <si>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</si>
  <si>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</si>
  <si>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</si>
  <si>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</si>
  <si>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</si>
  <si>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</si>
  <si>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</si>
  <si>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</si>
  <si>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</si>
  <si>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</si>
  <si>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</si>
  <si>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</si>
  <si>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</si>
  <si>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</si>
  <si>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</si>
  <si>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</si>
  <si>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</si>
  <si>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</si>
  <si>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</si>
  <si>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</si>
  <si>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</si>
  <si>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</si>
  <si>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</si>
  <si>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</si>
  <si>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</si>
  <si>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</si>
  <si>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</si>
  <si>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</si>
  <si>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</si>
  <si>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</si>
  <si>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</si>
  <si>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</si>
  <si>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</si>
  <si>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</si>
  <si>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</si>
  <si>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</si>
  <si>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</si>
  <si>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</si>
  <si>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</si>
  <si>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</si>
  <si>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</si>
  <si>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</si>
  <si>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</si>
  <si>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</si>
  <si>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</si>
  <si>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</si>
  <si>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</si>
  <si>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</si>
  <si>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</si>
  <si>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</si>
  <si>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</si>
  <si>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</si>
  <si>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</si>
  <si>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</si>
  <si>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</si>
  <si>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</si>
  <si>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</si>
  <si>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</si>
  <si>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</si>
  <si>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</si>
  <si>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</si>
  <si>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</si>
  <si>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</si>
  <si>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</si>
  <si>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</si>
  <si>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</si>
  <si>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</si>
  <si>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</si>
  <si>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</si>
  <si>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</si>
  <si>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</si>
  <si>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</si>
  <si>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</si>
  <si>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</si>
  <si>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</si>
  <si>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</si>
  <si>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</si>
  <si>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</si>
  <si>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</si>
  <si>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</si>
  <si>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</si>
  <si>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</si>
  <si>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</si>
  <si>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</si>
  <si>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</si>
  <si>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</si>
  <si>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</si>
  <si>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</si>
  <si>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</si>
  <si>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</si>
  <si>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</si>
  <si>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</si>
  <si>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</si>
  <si>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</si>
  <si>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</si>
  <si>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</si>
  <si>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</si>
  <si>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</si>
  <si>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</si>
  <si>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</si>
  <si>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</si>
  <si>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</si>
  <si>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</si>
  <si>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</si>
  <si>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</si>
  <si>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</si>
  <si>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</si>
  <si>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</si>
  <si>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</si>
  <si>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</si>
  <si>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</si>
  <si>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</si>
  <si>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</si>
  <si>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</si>
  <si>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</si>
  <si>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</si>
  <si>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</si>
  <si>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</si>
  <si>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</si>
  <si>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</si>
  <si>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</si>
  <si>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</si>
  <si>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</si>
  <si>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</si>
  <si>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</si>
  <si>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</si>
  <si>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</si>
  <si>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</si>
  <si>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</si>
  <si>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</si>
  <si>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</si>
  <si>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</si>
  <si>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</si>
  <si>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</si>
  <si>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</si>
  <si>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</si>
  <si>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</si>
  <si>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</si>
  <si>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</si>
  <si>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</si>
  <si>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</si>
  <si>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</si>
  <si>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</si>
  <si>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</si>
  <si>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</si>
  <si>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</si>
  <si>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</si>
  <si>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</si>
  <si>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</si>
  <si>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</si>
  <si>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</si>
  <si>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</si>
  <si>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</si>
  <si>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</si>
  <si>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</si>
  <si>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</si>
  <si>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</si>
  <si>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</si>
  <si>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</si>
  <si>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</si>
  <si>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</si>
  <si>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</si>
  <si>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</si>
  <si>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</si>
  <si>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</si>
  <si>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</si>
  <si>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</si>
  <si>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</si>
  <si>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</si>
  <si>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</si>
  <si>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</si>
  <si>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</si>
  <si>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</si>
  <si>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</si>
  <si>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</si>
  <si>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</si>
  <si>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</si>
  <si>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</si>
  <si>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</si>
  <si>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</si>
  <si>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</si>
  <si>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</si>
  <si>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</si>
  <si>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</si>
  <si>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</si>
  <si>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</si>
  <si>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</si>
  <si>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</si>
  <si>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</si>
  <si>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</si>
  <si>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</si>
  <si>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</si>
  <si>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</si>
  <si>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</si>
  <si>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</si>
  <si>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</si>
  <si>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</si>
  <si>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</si>
  <si>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</si>
  <si>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</si>
  <si>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</si>
  <si>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</si>
  <si>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</si>
  <si>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</si>
  <si>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</si>
  <si>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</si>
  <si>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</si>
  <si>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</si>
  <si>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</si>
  <si>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</si>
  <si>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</si>
  <si>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</si>
  <si>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</si>
  <si>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</si>
  <si>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</si>
  <si>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</si>
  <si>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</si>
  <si>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</si>
  <si>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</si>
  <si>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</si>
  <si>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</si>
  <si>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</si>
  <si>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</si>
  <si>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</si>
  <si>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</si>
  <si>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</si>
  <si>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</si>
  <si>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</si>
  <si>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</si>
  <si>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</si>
  <si>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</si>
  <si>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</si>
  <si>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</si>
  <si>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</si>
  <si>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</si>
  <si>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</si>
  <si>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</si>
  <si>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</si>
  <si>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</si>
  <si>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</si>
  <si>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</si>
  <si>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</si>
  <si>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</si>
  <si>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</si>
  <si>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</si>
  <si>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</si>
  <si>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</si>
  <si>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</si>
  <si>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</si>
  <si>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</si>
  <si>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</si>
  <si>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</si>
  <si>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</si>
  <si>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</si>
  <si>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</si>
  <si>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</si>
  <si>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</si>
  <si>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</si>
  <si>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</si>
  <si>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</si>
  <si>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</si>
  <si>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</si>
  <si>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</si>
  <si>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</si>
  <si>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</si>
  <si>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</si>
  <si>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</si>
  <si>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</si>
  <si>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</si>
  <si>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</si>
  <si>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</si>
  <si>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</si>
  <si>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</si>
  <si>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</si>
  <si>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</si>
  <si>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</si>
  <si>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</si>
  <si>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</si>
  <si>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</si>
  <si>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</si>
  <si>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</si>
  <si>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</si>
  <si>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</si>
  <si>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</si>
  <si>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</si>
  <si>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</si>
  <si>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</si>
  <si>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</si>
  <si>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</si>
  <si>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</si>
  <si>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</si>
  <si>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</si>
  <si>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</si>
  <si>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</si>
  <si>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</si>
  <si>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</si>
  <si>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</si>
  <si>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</si>
  <si>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</si>
  <si>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</si>
  <si>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</si>
  <si>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</si>
  <si>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</si>
  <si>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</si>
  <si>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</si>
  <si>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</si>
  <si>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</si>
  <si>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</si>
  <si>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</si>
  <si>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</si>
  <si>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</si>
  <si>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</si>
  <si>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</si>
  <si>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</si>
  <si>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</si>
  <si>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</si>
  <si>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</si>
  <si>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</si>
  <si>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</si>
  <si>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</si>
  <si>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</si>
  <si>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</si>
  <si>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</si>
  <si>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</si>
  <si>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</si>
  <si>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</si>
  <si>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</si>
  <si>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</si>
  <si>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</si>
  <si>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</si>
  <si>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</si>
  <si>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</si>
  <si>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</si>
  <si>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</si>
  <si>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</si>
  <si>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</si>
  <si>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</si>
  <si>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</si>
  <si>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</si>
  <si>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</si>
  <si>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</si>
  <si>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</si>
  <si>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</si>
  <si>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</si>
  <si>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</si>
  <si>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</si>
  <si>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</si>
  <si>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</si>
  <si>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</si>
  <si>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</si>
  <si>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</si>
  <si>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</si>
  <si>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</si>
  <si>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</si>
  <si>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</si>
  <si>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</si>
  <si>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</si>
  <si>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</si>
  <si>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</si>
  <si>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</si>
  <si>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</si>
  <si>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</si>
  <si>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</si>
  <si>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</si>
  <si>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</si>
  <si>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</si>
  <si>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</si>
  <si>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</si>
  <si>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</si>
  <si>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</si>
  <si>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</si>
  <si>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</si>
  <si>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</si>
  <si>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</si>
  <si>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</si>
  <si>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</si>
  <si>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</si>
  <si>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</si>
  <si>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</si>
  <si>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</si>
  <si>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</si>
  <si>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</si>
  <si>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</si>
  <si>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</si>
  <si>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</si>
  <si>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</si>
  <si>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</si>
  <si>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</si>
  <si>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</si>
  <si>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</si>
  <si>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</si>
  <si>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</si>
  <si>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</si>
  <si>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</si>
  <si>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</si>
  <si>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</si>
  <si>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</si>
  <si>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</si>
  <si>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</si>
  <si>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</si>
  <si>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</si>
  <si>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</si>
  <si>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</si>
  <si>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</si>
  <si>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</si>
  <si>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</si>
  <si>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</si>
  <si>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</si>
  <si>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</si>
  <si>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</si>
  <si>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</si>
  <si>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</si>
  <si>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</si>
  <si>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</si>
  <si>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</si>
  <si>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</si>
  <si>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</si>
  <si>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</si>
  <si>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</si>
  <si>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</si>
  <si>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</si>
  <si>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</si>
  <si>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</si>
  <si>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</si>
  <si>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</si>
  <si>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</si>
  <si>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</si>
  <si>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</si>
  <si>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</si>
  <si>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</si>
  <si>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</si>
  <si>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</si>
  <si>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</si>
  <si>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</si>
  <si>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</si>
  <si>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</si>
  <si>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</si>
  <si>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</si>
  <si>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</si>
  <si>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</si>
  <si>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</si>
  <si>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</si>
  <si>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</si>
  <si>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</si>
  <si>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</si>
  <si>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</si>
  <si>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</si>
  <si>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</si>
  <si>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</si>
  <si>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</si>
  <si>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</si>
  <si>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</si>
  <si>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</si>
  <si>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</si>
  <si>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</si>
  <si>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</si>
  <si>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</si>
  <si>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</si>
  <si>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</si>
  <si>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</si>
  <si>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</si>
  <si>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</si>
  <si>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</si>
  <si>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</si>
  <si>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</si>
  <si>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</si>
  <si>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</si>
  <si>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</si>
  <si>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</si>
  <si>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</si>
  <si>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</si>
  <si>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</si>
  <si>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</si>
  <si>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</si>
  <si>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</si>
  <si>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</si>
  <si>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</si>
  <si>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</si>
  <si>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</si>
  <si>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</si>
  <si>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</si>
  <si>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</si>
  <si>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</si>
  <si>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</si>
  <si>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</si>
  <si>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</si>
  <si>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</si>
  <si>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</si>
  <si>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</si>
  <si>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</si>
  <si>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</si>
  <si>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</si>
  <si>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</si>
  <si>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</si>
  <si>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</si>
  <si>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</si>
  <si>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</si>
  <si>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</si>
  <si>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</si>
  <si>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</si>
  <si>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</si>
  <si>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</si>
  <si>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</si>
  <si>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</si>
  <si>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</si>
  <si>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</si>
  <si>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</si>
  <si>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</si>
  <si>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</si>
  <si>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</si>
  <si>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</si>
  <si>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</si>
  <si>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</si>
  <si>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</si>
  <si>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</si>
  <si>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</si>
  <si>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</si>
  <si>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</si>
  <si>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</si>
  <si>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</si>
  <si>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</si>
  <si>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</si>
  <si>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</si>
  <si>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</si>
  <si>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</si>
  <si>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</si>
  <si>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</si>
  <si>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</si>
  <si>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</si>
  <si>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</si>
  <si>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</si>
  <si>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</si>
  <si>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</si>
  <si>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</si>
  <si>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</si>
  <si>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</si>
  <si>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</si>
  <si>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</si>
  <si>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</si>
  <si>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</si>
  <si>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</si>
  <si>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</si>
  <si>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</si>
  <si>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</si>
  <si>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</si>
  <si>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</si>
  <si>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</si>
  <si>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</si>
  <si>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</si>
  <si>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</si>
  <si>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</si>
  <si>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</si>
  <si>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</si>
  <si>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</si>
  <si>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</si>
  <si>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</si>
  <si>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</si>
  <si>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</si>
  <si>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</si>
  <si>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</si>
  <si>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</si>
  <si>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</si>
  <si>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</si>
  <si>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</si>
  <si>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</si>
  <si>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</si>
  <si>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</si>
  <si>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</si>
  <si>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</si>
  <si>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</si>
  <si>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</si>
  <si>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</si>
  <si>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</si>
  <si>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</si>
  <si>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</si>
  <si>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</si>
  <si>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</si>
  <si>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</si>
  <si>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</si>
  <si>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</si>
  <si>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</si>
  <si>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</si>
  <si>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</si>
  <si>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</si>
  <si>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</si>
  <si>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</si>
  <si>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</si>
  <si>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</si>
  <si>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</si>
  <si>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</si>
  <si>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</si>
  <si>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</si>
  <si>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</si>
  <si>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</si>
  <si>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</si>
  <si>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</si>
  <si>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</si>
  <si>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</si>
  <si>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</si>
  <si>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</si>
  <si>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</si>
  <si>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</si>
  <si>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</si>
  <si>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</si>
  <si>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</si>
  <si>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</si>
  <si>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</si>
  <si>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</si>
  <si>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</si>
  <si>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</si>
  <si>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</si>
  <si>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</si>
  <si>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</si>
  <si>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</si>
  <si>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</si>
  <si>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</si>
  <si>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</si>
  <si>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</si>
  <si>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</si>
  <si>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</si>
  <si>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</si>
  <si>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</si>
  <si>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</si>
  <si>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</si>
  <si>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</si>
  <si>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</si>
  <si>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</si>
  <si>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</si>
  <si>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</si>
  <si>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</si>
  <si>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</si>
  <si>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</si>
  <si>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</si>
  <si>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</si>
  <si>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</si>
  <si>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</si>
  <si>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</si>
  <si>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</si>
  <si>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</si>
  <si>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</si>
  <si>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</si>
  <si>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</si>
  <si>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</si>
  <si>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</si>
  <si>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</si>
  <si>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</si>
  <si>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</si>
  <si>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</si>
  <si>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</si>
  <si>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</si>
  <si>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</si>
  <si>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</si>
  <si>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</si>
  <si>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</si>
  <si>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</si>
  <si>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</si>
  <si>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</si>
  <si>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</si>
  <si>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</si>
  <si>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</si>
  <si>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</si>
  <si>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</si>
  <si>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</si>
  <si>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</si>
  <si>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</si>
  <si>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</si>
  <si>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</si>
  <si>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</si>
  <si>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</si>
  <si>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</si>
  <si>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</si>
  <si>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</si>
  <si>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</si>
  <si>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</si>
  <si>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</si>
  <si>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</si>
  <si>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</si>
  <si>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</si>
  <si>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</si>
  <si>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</si>
  <si>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</si>
  <si>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</si>
  <si>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</si>
  <si>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</si>
  <si>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</si>
  <si>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</si>
  <si>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</si>
  <si>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</si>
  <si>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</si>
  <si>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</si>
  <si>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</si>
  <si>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</si>
  <si>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</si>
  <si>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</si>
  <si>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</si>
  <si>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</si>
  <si>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</si>
  <si>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</si>
  <si>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</si>
  <si>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</si>
  <si>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</si>
  <si>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</si>
  <si>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</si>
  <si>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</si>
  <si>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</si>
  <si>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</si>
  <si>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</si>
  <si>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</si>
  <si>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</si>
  <si>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</si>
  <si>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</si>
  <si>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</si>
  <si>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</si>
  <si>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</si>
  <si>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</si>
  <si>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</si>
  <si>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</si>
  <si>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</si>
  <si>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</si>
  <si>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</si>
  <si>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</si>
  <si>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</si>
  <si>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</si>
  <si>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</si>
  <si>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</si>
  <si>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</si>
  <si>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</si>
  <si>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</si>
  <si>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</si>
  <si>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</si>
  <si>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</si>
  <si>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</si>
  <si>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</si>
  <si>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</si>
  <si>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</si>
  <si>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</si>
  <si>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</si>
  <si>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</si>
  <si>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</si>
  <si>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</si>
  <si>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</si>
  <si>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</si>
  <si>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</si>
  <si>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</si>
  <si>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</si>
  <si>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</si>
  <si>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</si>
  <si>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</si>
  <si>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</si>
  <si>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</si>
  <si>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</si>
  <si>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</si>
  <si>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</si>
  <si>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</si>
  <si>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</si>
  <si>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</si>
  <si>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</si>
  <si>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</si>
  <si>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</si>
  <si>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</si>
  <si>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</si>
  <si>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</si>
  <si>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</si>
  <si>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</si>
  <si>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</si>
  <si>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</si>
  <si>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</si>
  <si>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</si>
  <si>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</si>
  <si>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</si>
  <si>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</si>
  <si>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</si>
  <si>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</si>
  <si>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</si>
  <si>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</si>
  <si>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</si>
  <si>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</si>
  <si>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</si>
  <si>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</si>
  <si>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</si>
  <si>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</si>
  <si>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</si>
  <si>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</si>
  <si>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</si>
  <si>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</si>
  <si>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</si>
  <si>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</si>
  <si>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</si>
  <si>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</si>
  <si>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</si>
  <si>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</si>
  <si>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</si>
  <si>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</si>
  <si>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</si>
  <si>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</si>
  <si>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</si>
  <si>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</si>
  <si>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</si>
  <si>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</si>
  <si>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</si>
  <si>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</si>
  <si>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</si>
  <si>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</si>
  <si>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</si>
  <si>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</si>
  <si>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</si>
  <si>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</si>
  <si>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</si>
  <si>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</si>
  <si>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</si>
  <si>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</si>
  <si>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</si>
  <si>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</si>
  <si>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</si>
  <si>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</si>
  <si>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</si>
  <si>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</si>
  <si>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</si>
  <si>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</si>
  <si>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</si>
  <si>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</si>
  <si>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</si>
  <si>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</si>
  <si>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</si>
  <si>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</si>
  <si>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</si>
  <si>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</si>
  <si>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</si>
  <si>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</si>
  <si>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</si>
  <si>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</si>
  <si>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</si>
  <si>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</si>
  <si>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</si>
  <si>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</si>
  <si>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</si>
  <si>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</si>
  <si>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</si>
  <si>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</si>
  <si>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</si>
  <si>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</si>
  <si>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</si>
  <si>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</si>
  <si>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</si>
  <si>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</si>
  <si>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</si>
  <si>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</si>
  <si>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</si>
  <si>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</si>
  <si>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</si>
  <si>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</si>
  <si>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</si>
  <si>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</si>
  <si>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</si>
  <si>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</si>
  <si>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</si>
  <si>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</si>
  <si>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</si>
  <si>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</si>
  <si>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</si>
  <si>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</si>
  <si>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</si>
  <si>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</si>
  <si>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</si>
  <si>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</si>
  <si>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</si>
  <si>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</si>
  <si>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</si>
  <si>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</si>
  <si>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</si>
  <si>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</si>
  <si>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</si>
  <si>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</si>
  <si>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</si>
  <si>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</si>
  <si>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</si>
  <si>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</si>
  <si>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</si>
  <si>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</si>
  <si>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</si>
  <si>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</si>
  <si>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</si>
  <si>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</si>
  <si>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</si>
  <si>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</si>
  <si>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</si>
  <si>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</si>
  <si>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</si>
  <si>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</si>
  <si>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</si>
  <si>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</si>
  <si>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</si>
  <si>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</si>
  <si>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</si>
  <si>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</si>
  <si>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</si>
  <si>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</si>
  <si>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</si>
  <si>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</si>
  <si>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</si>
  <si>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</si>
  <si>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</si>
  <si>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</si>
  <si>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</si>
  <si>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</si>
  <si>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</si>
  <si>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</si>
  <si>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</si>
  <si>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</si>
  <si>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</si>
  <si>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</si>
  <si>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</si>
  <si>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</si>
  <si>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</si>
  <si>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</si>
  <si>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</si>
  <si>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</si>
  <si>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</si>
  <si>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</si>
  <si>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</si>
  <si>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</si>
  <si>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</si>
  <si>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</si>
  <si>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</si>
  <si>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</si>
  <si>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</si>
  <si>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</si>
  <si>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</si>
  <si>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</si>
  <si>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</si>
  <si>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</si>
  <si>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</si>
  <si>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</si>
  <si>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</si>
  <si>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</si>
  <si>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</si>
  <si>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</si>
  <si>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</si>
  <si>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</si>
  <si>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</si>
  <si>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</si>
  <si>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</si>
  <si>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</si>
  <si>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</si>
  <si>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</si>
  <si>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</si>
  <si>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</si>
  <si>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</si>
  <si>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</si>
  <si>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</si>
  <si>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</si>
  <si>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</si>
  <si>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</si>
  <si>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</si>
  <si>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</si>
  <si>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</si>
  <si>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</si>
  <si>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</si>
  <si>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</si>
  <si>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</si>
  <si>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</si>
  <si>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</si>
  <si>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</si>
  <si>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</si>
  <si>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</si>
  <si>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</si>
  <si>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</si>
  <si>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</si>
  <si>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</si>
  <si>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</si>
  <si>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</si>
  <si>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</si>
  <si>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</si>
  <si>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</si>
  <si>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</si>
  <si>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</si>
  <si>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</si>
  <si>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</si>
  <si>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</si>
  <si>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</si>
  <si>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</si>
  <si>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</si>
  <si>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</si>
  <si>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</si>
  <si>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</si>
  <si>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</si>
  <si>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</si>
  <si>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</si>
  <si>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</si>
  <si>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</si>
  <si>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</si>
  <si>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</si>
  <si>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</si>
  <si>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</si>
  <si>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</si>
  <si>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</si>
  <si>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</si>
  <si>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</si>
  <si>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</si>
  <si>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</si>
  <si>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</si>
  <si>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</si>
  <si>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</si>
  <si>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</si>
  <si>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</si>
  <si>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</si>
  <si>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</si>
  <si>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</si>
  <si>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</si>
  <si>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</si>
  <si>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</si>
  <si>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</si>
  <si>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</si>
  <si>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</si>
  <si>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</si>
  <si>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</si>
  <si>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</si>
  <si>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</si>
  <si>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</si>
  <si>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</si>
  <si>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</si>
  <si>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</si>
  <si>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</si>
  <si>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</si>
  <si>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</si>
  <si>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</si>
  <si>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</si>
  <si>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</si>
  <si>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</si>
  <si>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</si>
  <si>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</si>
  <si>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</si>
  <si>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</si>
  <si>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</si>
  <si>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</si>
  <si>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</si>
  <si>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</si>
  <si>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</si>
  <si>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</si>
  <si>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</si>
  <si>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</si>
  <si>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</si>
  <si>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</si>
  <si>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</si>
  <si>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</si>
  <si>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</si>
  <si>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</si>
  <si>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</si>
  <si>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</si>
  <si>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</si>
  <si>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</si>
  <si>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</si>
  <si>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</si>
  <si>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</si>
  <si>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</si>
  <si>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</si>
  <si>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</si>
  <si>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</si>
  <si>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</si>
  <si>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</si>
  <si>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</si>
  <si>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</si>
  <si>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</si>
  <si>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</si>
  <si>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</si>
  <si>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</si>
  <si>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</si>
  <si>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</si>
  <si>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</si>
  <si>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</si>
  <si>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</si>
  <si>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</si>
  <si>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</si>
  <si>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</si>
  <si>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</si>
  <si>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</si>
  <si>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</si>
  <si>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</si>
  <si>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</si>
  <si>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</si>
  <si>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</si>
  <si>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</si>
  <si>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</si>
  <si>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</si>
  <si>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</si>
  <si>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</si>
  <si>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</si>
  <si>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</si>
  <si>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</si>
  <si>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</si>
  <si>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</si>
  <si>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</si>
  <si>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</si>
  <si>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</si>
  <si>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</si>
  <si>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</si>
  <si>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</si>
  <si>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</si>
  <si>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</si>
  <si>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</si>
  <si>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</si>
  <si>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</si>
  <si>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</si>
  <si>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</si>
  <si>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</si>
  <si>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</si>
  <si>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</si>
  <si>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</si>
  <si>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</si>
  <si>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</si>
  <si>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</si>
  <si>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</si>
  <si>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</si>
  <si>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</si>
  <si>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</si>
  <si>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</si>
  <si>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</si>
  <si>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</si>
  <si>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</si>
  <si>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</si>
  <si>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</si>
  <si>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</si>
  <si>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</si>
  <si>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</si>
  <si>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</si>
  <si>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</si>
  <si>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</si>
  <si>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</si>
  <si>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</si>
  <si>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</si>
  <si>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</si>
  <si>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</si>
  <si>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</si>
  <si>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</si>
  <si>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</si>
  <si>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</si>
  <si>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</si>
  <si>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</si>
  <si>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</si>
  <si>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</si>
  <si>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</si>
  <si>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</si>
  <si>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</si>
  <si>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</si>
  <si>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</si>
  <si>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</si>
  <si>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</si>
  <si>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</si>
  <si>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</si>
  <si>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</si>
  <si>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</si>
  <si>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</si>
  <si>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</si>
  <si>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</si>
  <si>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</si>
  <si>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</si>
  <si>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</si>
  <si>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</si>
  <si>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</si>
  <si>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</si>
  <si>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</si>
  <si>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</si>
  <si>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</si>
  <si>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</si>
  <si>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</si>
  <si>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</si>
  <si>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</si>
  <si>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</si>
  <si>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</si>
  <si>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</si>
  <si>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</si>
  <si>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</si>
  <si>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</si>
  <si>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</si>
  <si>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</si>
  <si>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</si>
  <si>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</si>
  <si>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</si>
  <si>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</si>
  <si>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</si>
  <si>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</si>
  <si>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</si>
  <si>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</si>
  <si>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</si>
  <si>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</si>
  <si>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</si>
  <si>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</si>
  <si>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</si>
  <si>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</si>
  <si>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</si>
  <si>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</si>
  <si>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</si>
  <si>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</si>
  <si>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</si>
  <si>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</si>
  <si>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</si>
  <si>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</si>
  <si>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</si>
  <si>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</si>
  <si>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</si>
  <si>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</si>
  <si>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</si>
  <si>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</si>
  <si>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</si>
  <si>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</si>
  <si>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</si>
  <si>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</si>
  <si>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</si>
  <si>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</si>
  <si>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</si>
  <si>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</si>
  <si>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</si>
  <si>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</si>
  <si>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</si>
  <si>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</si>
  <si>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</si>
  <si>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</si>
  <si>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</si>
  <si>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</si>
  <si>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</si>
  <si>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</si>
  <si>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</si>
  <si>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</si>
  <si>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</si>
  <si>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</si>
  <si>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</si>
  <si>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</si>
  <si>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</si>
  <si>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</si>
  <si>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</si>
  <si>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</si>
  <si>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</si>
  <si>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</si>
  <si>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</si>
  <si>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</si>
  <si>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</si>
  <si>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</si>
  <si>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</si>
  <si>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</si>
  <si>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</si>
  <si>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</si>
  <si>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</si>
  <si>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</si>
  <si>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</si>
  <si>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</si>
  <si>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</si>
  <si>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</si>
  <si>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</si>
  <si>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</si>
  <si>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</si>
  <si>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</si>
  <si>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</si>
  <si>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</si>
  <si>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</si>
  <si>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</si>
  <si>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</si>
  <si>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</si>
  <si>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</si>
  <si>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</si>
  <si>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</si>
  <si>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</si>
  <si>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</si>
  <si>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</si>
  <si>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</si>
  <si>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</si>
  <si>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</si>
  <si>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</si>
  <si>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</si>
  <si>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</si>
  <si>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</si>
  <si>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</si>
  <si>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</si>
  <si>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</si>
  <si>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</si>
  <si>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</si>
  <si>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</si>
  <si>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</si>
  <si>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</si>
  <si>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</si>
  <si>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</si>
  <si>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</si>
  <si>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</si>
  <si>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</si>
  <si>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</si>
  <si>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</si>
  <si>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</si>
  <si>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</si>
  <si>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</si>
  <si>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</si>
  <si>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</si>
  <si>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</si>
  <si>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</si>
  <si>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</si>
  <si>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</si>
  <si>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</si>
  <si>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</si>
  <si>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</si>
  <si>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</si>
  <si>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</si>
  <si>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</si>
  <si>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</si>
  <si>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</si>
  <si>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</si>
  <si>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</si>
  <si>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</si>
  <si>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</si>
  <si>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</si>
  <si>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</si>
  <si>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</si>
  <si>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</si>
  <si>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</si>
  <si>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</si>
  <si>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</si>
  <si>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</si>
  <si>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</si>
  <si>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</si>
  <si>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</si>
  <si>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</si>
  <si>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</si>
  <si>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</si>
  <si>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</si>
  <si>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</si>
  <si>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</si>
  <si>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</si>
  <si>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</si>
  <si>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</si>
  <si>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</si>
  <si>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</si>
  <si>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</si>
  <si>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</si>
  <si>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</si>
  <si>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</si>
  <si>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</si>
  <si>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</si>
  <si>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</si>
  <si>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</si>
  <si>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</si>
  <si>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</si>
  <si>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</si>
  <si>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</si>
  <si>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</si>
  <si>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</si>
  <si>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</si>
  <si>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</si>
  <si>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</si>
  <si>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</si>
  <si>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</si>
  <si>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</si>
  <si>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</si>
  <si>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</si>
  <si>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</si>
  <si>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</si>
  <si>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</si>
  <si>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</si>
  <si>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</si>
  <si>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</si>
  <si>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</si>
  <si>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</si>
  <si>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</si>
  <si>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</si>
  <si>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</si>
  <si>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</si>
  <si>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</si>
  <si>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</si>
  <si>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</si>
  <si>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</si>
  <si>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</si>
  <si>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</si>
  <si>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</si>
  <si>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</si>
  <si>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</si>
  <si>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</si>
  <si>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</si>
  <si>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</si>
  <si>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</si>
  <si>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</si>
  <si>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</si>
  <si>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</si>
  <si>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</si>
  <si>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</si>
  <si>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</si>
  <si>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</si>
  <si>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</si>
  <si>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</si>
  <si>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</si>
  <si>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</si>
  <si>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</si>
  <si>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</si>
  <si>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</si>
  <si>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</si>
  <si>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</si>
  <si>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</si>
  <si>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</si>
  <si>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</si>
  <si>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</si>
  <si>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</si>
  <si>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</si>
  <si>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</si>
  <si>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</si>
  <si>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</si>
  <si>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</si>
  <si>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</si>
  <si>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</si>
  <si>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</si>
  <si>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</si>
  <si>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</si>
  <si>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</si>
  <si>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</si>
  <si>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</si>
  <si>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</si>
  <si>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</si>
  <si>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</si>
  <si>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</si>
  <si>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</si>
  <si>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</si>
  <si>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</si>
  <si>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</si>
  <si>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</si>
  <si>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</si>
  <si>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</si>
  <si>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</si>
  <si>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</si>
  <si>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</si>
  <si>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</si>
  <si>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</si>
  <si>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</si>
  <si>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</si>
  <si>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</si>
  <si>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</si>
  <si>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</si>
  <si>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</si>
  <si>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</si>
  <si>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</si>
  <si>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</si>
  <si>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</si>
  <si>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</si>
  <si>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</si>
  <si>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</si>
  <si>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</si>
  <si>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</si>
  <si>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</si>
  <si>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</si>
  <si>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</si>
  <si>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</si>
  <si>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</si>
  <si>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</si>
  <si>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</si>
  <si>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</si>
  <si>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</si>
  <si>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</si>
  <si>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</si>
  <si>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</si>
  <si>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</si>
  <si>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</si>
  <si>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</si>
  <si>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</si>
  <si>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</si>
  <si>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</si>
  <si>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</si>
  <si>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</si>
  <si>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</si>
  <si>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</si>
  <si>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</si>
  <si>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</si>
  <si>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</si>
  <si>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</si>
  <si>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</si>
  <si>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</si>
  <si>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</si>
  <si>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</si>
  <si>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</si>
  <si>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</si>
  <si>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</si>
  <si>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</si>
  <si>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</si>
  <si>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</si>
  <si>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</si>
  <si>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</si>
  <si>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</si>
  <si>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</si>
  <si>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</si>
  <si>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</si>
  <si>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</si>
  <si>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</si>
  <si>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</si>
  <si>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</si>
  <si>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</si>
  <si>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</si>
  <si>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</si>
  <si>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</si>
  <si>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</si>
  <si>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</si>
  <si>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</si>
  <si>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</si>
  <si>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</si>
  <si>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</si>
  <si>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</si>
  <si>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</si>
  <si>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</si>
  <si>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</si>
  <si>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</si>
  <si>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</si>
  <si>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</si>
  <si>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</si>
  <si>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</si>
  <si>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</si>
  <si>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</si>
  <si>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</si>
  <si>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</si>
  <si>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</si>
  <si>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</si>
  <si>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</si>
  <si>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</si>
  <si>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</si>
  <si>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</si>
  <si>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</si>
  <si>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</si>
  <si>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</si>
  <si>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</si>
  <si>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</si>
  <si>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</si>
  <si>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</si>
  <si>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</si>
  <si>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</si>
  <si>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</si>
  <si>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</si>
  <si>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</si>
  <si>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</si>
  <si>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</si>
  <si>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</si>
  <si>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</si>
  <si>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</si>
  <si>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</si>
  <si>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</si>
  <si>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</si>
  <si>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</si>
  <si>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</si>
  <si>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</si>
  <si>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</si>
  <si>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</si>
  <si>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</si>
  <si>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</si>
  <si>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</si>
  <si>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</si>
  <si>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</si>
  <si>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</si>
  <si>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</si>
  <si>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</si>
  <si>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</si>
  <si>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</si>
  <si>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</si>
  <si>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</si>
  <si>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</si>
  <si>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</si>
  <si>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</si>
  <si>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</si>
  <si>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</si>
  <si>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</si>
  <si>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</si>
  <si>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</si>
  <si>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</si>
  <si>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</si>
  <si>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</si>
  <si>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</si>
  <si>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</si>
  <si>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</si>
  <si>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</si>
  <si>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</si>
  <si>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</si>
  <si>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</si>
  <si>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</si>
  <si>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</si>
  <si>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</si>
  <si>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</si>
  <si>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</si>
  <si>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</si>
  <si>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</si>
  <si>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</si>
  <si>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</si>
  <si>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</si>
  <si>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</si>
  <si>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</si>
  <si>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</si>
  <si>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</si>
  <si>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</si>
  <si>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</si>
  <si>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</si>
  <si>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</si>
  <si>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</si>
  <si>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</si>
  <si>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</si>
  <si>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</si>
  <si>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</si>
  <si>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</si>
  <si>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</si>
  <si>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</si>
  <si>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</si>
  <si>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</si>
  <si>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</si>
  <si>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</si>
  <si>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</si>
  <si>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</si>
  <si>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</si>
  <si>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</si>
  <si>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</si>
  <si>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</si>
  <si>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</si>
  <si>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</si>
  <si>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</si>
  <si>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</si>
  <si>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</si>
  <si>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</si>
  <si>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</si>
  <si>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</si>
  <si>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</si>
  <si>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</si>
  <si>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</si>
  <si>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</si>
  <si>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</si>
  <si>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</si>
  <si>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</si>
  <si>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</si>
  <si>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</si>
  <si>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</si>
  <si>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</si>
  <si>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</si>
  <si>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</si>
  <si>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</si>
  <si>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</si>
  <si>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</si>
  <si>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</si>
  <si>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</si>
  <si>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</si>
  <si>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</si>
  <si>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</si>
  <si>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</si>
  <si>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</si>
  <si>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</si>
  <si>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</si>
  <si>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</si>
  <si>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</si>
  <si>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</si>
  <si>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</si>
  <si>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</si>
  <si>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</si>
  <si>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</si>
  <si>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</si>
  <si>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</si>
  <si>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</si>
  <si>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</si>
  <si>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</si>
  <si>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</si>
  <si>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</si>
  <si>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</si>
  <si>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</si>
  <si>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</si>
  <si>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</si>
  <si>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</si>
  <si>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</si>
  <si>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</si>
  <si>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</si>
  <si>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</si>
  <si>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</si>
  <si>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</si>
  <si>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</si>
  <si>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</si>
  <si>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</si>
  <si>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</si>
  <si>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</si>
  <si>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</si>
  <si>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</si>
  <si>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</si>
  <si>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</si>
  <si>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</si>
  <si>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</si>
  <si>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</si>
  <si>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</si>
  <si>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</si>
  <si>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</si>
  <si>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</si>
  <si>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</si>
  <si>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</si>
  <si>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</si>
  <si>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</si>
  <si>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</si>
  <si>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</si>
  <si>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</si>
  <si>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</si>
  <si>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</si>
  <si>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</si>
  <si>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</si>
  <si>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</si>
  <si>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</si>
  <si>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</si>
  <si>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</si>
  <si>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</si>
  <si>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</si>
  <si>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</si>
  <si>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</si>
  <si>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</si>
  <si>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</si>
  <si>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</si>
  <si>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</si>
  <si>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</si>
  <si>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</si>
  <si>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</si>
  <si>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</si>
  <si>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</si>
  <si>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</si>
  <si>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</si>
  <si>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</si>
  <si>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</si>
  <si>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</si>
  <si>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</si>
  <si>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</si>
  <si>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</si>
  <si>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</si>
  <si>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</si>
  <si>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</si>
  <si>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</si>
  <si>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</si>
  <si>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</si>
  <si>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</si>
  <si>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</si>
  <si>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</si>
  <si>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</si>
  <si>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</si>
  <si>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</si>
  <si>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</si>
  <si>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</si>
  <si>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</si>
  <si>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</si>
  <si>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</si>
  <si>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</si>
  <si>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</si>
  <si>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</si>
  <si>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</si>
  <si>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</si>
  <si>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</si>
  <si>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</si>
  <si>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</si>
  <si>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</si>
  <si>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</si>
  <si>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</si>
  <si>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</si>
  <si>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</si>
  <si>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</si>
  <si>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</si>
  <si>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</si>
  <si>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</si>
  <si>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</si>
  <si>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</si>
  <si>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</si>
  <si>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</si>
  <si>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</si>
  <si>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</si>
  <si>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</si>
  <si>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</si>
  <si>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</si>
  <si>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</si>
  <si>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</si>
  <si>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</si>
  <si>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</si>
  <si>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</si>
  <si>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</si>
  <si>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</si>
  <si>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</si>
  <si>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</si>
  <si>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</si>
  <si>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</si>
  <si>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</si>
  <si>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</si>
  <si>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</si>
  <si>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</si>
  <si>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</si>
  <si>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</si>
  <si>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</si>
  <si>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</si>
  <si>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</si>
  <si>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</si>
  <si>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</si>
  <si>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</si>
  <si>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</si>
  <si>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</si>
  <si>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</si>
  <si>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</si>
  <si>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</si>
  <si>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</si>
  <si>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</si>
  <si>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</si>
  <si>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</si>
  <si>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</si>
  <si>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</si>
  <si>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</si>
  <si>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</si>
  <si>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</si>
  <si>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</si>
  <si>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</si>
  <si>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</si>
  <si>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</si>
  <si>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</si>
  <si>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</si>
  <si>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</si>
  <si>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</si>
  <si>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</si>
  <si>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</si>
  <si>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</si>
  <si>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</si>
  <si>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</si>
  <si>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</si>
  <si>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</si>
  <si>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</si>
  <si>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</si>
  <si>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</si>
  <si>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</si>
  <si>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</si>
  <si>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</si>
  <si>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</si>
  <si>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</si>
  <si>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</si>
  <si>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</si>
  <si>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</si>
  <si>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</si>
  <si>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</si>
  <si>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</si>
  <si>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</si>
  <si>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</si>
  <si>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</si>
  <si>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</si>
  <si>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</si>
  <si>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</si>
  <si>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</si>
  <si>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</si>
  <si>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</si>
  <si>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</si>
  <si>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</si>
  <si>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</si>
  <si>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</si>
  <si>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</si>
  <si>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</si>
  <si>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</si>
  <si>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</si>
  <si>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</si>
  <si>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</si>
  <si>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</si>
  <si>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</si>
  <si>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</si>
  <si>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</si>
  <si>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</si>
  <si>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</si>
  <si>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</si>
  <si>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</si>
  <si>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</si>
  <si>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</si>
  <si>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</si>
  <si>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</si>
  <si>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</si>
  <si>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</si>
  <si>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</si>
  <si>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</si>
  <si>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</si>
  <si>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</si>
  <si>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</si>
  <si>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</si>
  <si>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</si>
  <si>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</si>
  <si>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</si>
  <si>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</si>
  <si>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</si>
  <si>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</si>
  <si>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</si>
  <si>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</si>
  <si>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</si>
  <si>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</si>
  <si>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</si>
  <si>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</si>
  <si>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</si>
  <si>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</si>
  <si>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</si>
  <si>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</si>
  <si>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</si>
  <si>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</si>
  <si>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</si>
  <si>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</si>
  <si>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</si>
  <si>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</si>
  <si>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</si>
  <si>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</si>
  <si>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</si>
  <si>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</si>
  <si>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</si>
  <si>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</si>
  <si>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</si>
  <si>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</si>
  <si>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</si>
  <si>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</si>
  <si>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</si>
  <si>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</si>
  <si>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</si>
  <si>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</si>
  <si>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</si>
  <si>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</si>
  <si>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</si>
  <si>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</si>
  <si>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</si>
  <si>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</si>
  <si>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</si>
  <si>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</si>
  <si>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</si>
  <si>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</si>
  <si>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</si>
  <si>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</si>
  <si>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</si>
  <si>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</si>
  <si>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</si>
  <si>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</si>
  <si>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</si>
  <si>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</si>
  <si>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</si>
  <si>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</si>
  <si>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</si>
  <si>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</si>
  <si>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</si>
  <si>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</si>
  <si>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</si>
  <si>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</si>
  <si>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</si>
  <si>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</si>
  <si>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</si>
  <si>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</si>
  <si>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</si>
  <si>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</si>
  <si>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</si>
  <si>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</si>
  <si>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</si>
  <si>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</si>
  <si>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</si>
  <si>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</si>
  <si>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</si>
  <si>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</si>
  <si>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</si>
  <si>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</si>
  <si>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</si>
  <si>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</si>
  <si>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</si>
  <si>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</si>
  <si>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</si>
  <si>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</si>
  <si>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</si>
  <si>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</si>
  <si>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</si>
  <si>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</si>
  <si>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</si>
  <si>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</si>
  <si>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</si>
  <si>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</si>
  <si>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</si>
  <si>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</si>
  <si>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</si>
  <si>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</si>
  <si>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</si>
  <si>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</si>
  <si>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</si>
  <si>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</si>
  <si>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</si>
  <si>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</si>
  <si>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</si>
  <si>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</si>
  <si>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</si>
  <si>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</si>
  <si>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</si>
  <si>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</si>
  <si>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</si>
  <si>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</si>
  <si>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</si>
  <si>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</si>
  <si>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</si>
  <si>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</si>
  <si>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</si>
  <si>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</si>
  <si>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</si>
  <si>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</si>
  <si>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</si>
  <si>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</si>
  <si>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</si>
  <si>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</si>
  <si>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</si>
  <si>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</si>
  <si>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</si>
  <si>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</si>
  <si>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</si>
  <si>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</si>
  <si>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</si>
  <si>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</si>
  <si>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</si>
  <si>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</si>
  <si>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</si>
  <si>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</si>
  <si>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</si>
  <si>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</si>
  <si>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</si>
  <si>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</si>
  <si>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</si>
  <si>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</si>
  <si>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</si>
  <si>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</si>
  <si>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</si>
  <si>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</si>
  <si>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</si>
  <si>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</si>
  <si>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</si>
  <si>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</si>
  <si>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</si>
  <si>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</si>
  <si>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</si>
  <si>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</si>
  <si>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</si>
  <si>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</si>
  <si>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</si>
  <si>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</si>
  <si>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</si>
  <si>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</si>
  <si>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</si>
  <si>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</si>
  <si>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</si>
  <si>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</si>
  <si>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</si>
  <si>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</si>
  <si>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</si>
  <si>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</si>
  <si>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</si>
  <si>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</si>
  <si>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</si>
  <si>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</si>
  <si>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</si>
  <si>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</si>
  <si>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</si>
  <si>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</si>
  <si>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</si>
  <si>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</si>
  <si>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</si>
  <si>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</si>
  <si>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</si>
  <si>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</si>
  <si>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</si>
  <si>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</si>
  <si>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</si>
  <si>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</si>
  <si>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</si>
  <si>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</si>
  <si>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</si>
  <si>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</si>
  <si>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</si>
  <si>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</si>
  <si>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</si>
  <si>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</si>
  <si>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</si>
  <si>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</si>
  <si>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</si>
  <si>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</si>
  <si>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</si>
  <si>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</si>
  <si>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</si>
  <si>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</si>
  <si>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</si>
  <si>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</si>
  <si>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</si>
  <si>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</si>
  <si>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</si>
  <si>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</si>
  <si>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</si>
  <si>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</si>
  <si>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</si>
  <si>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</si>
  <si>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</si>
  <si>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</si>
  <si>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</si>
  <si>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</si>
  <si>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</si>
  <si>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</si>
  <si>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</si>
  <si>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</si>
  <si>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</si>
  <si>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</si>
  <si>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</si>
  <si>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</si>
  <si>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</si>
  <si>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</si>
  <si>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</si>
  <si>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</si>
  <si>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</si>
  <si>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</si>
  <si>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</si>
  <si>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</si>
  <si>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</si>
  <si>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</si>
  <si>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</si>
  <si>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</si>
  <si>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</si>
  <si>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</si>
  <si>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</si>
  <si>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</si>
  <si>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</si>
  <si>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</si>
  <si>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</si>
  <si>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</si>
  <si>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</si>
  <si>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</si>
  <si>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</si>
  <si>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</si>
  <si>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</si>
  <si>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</si>
  <si>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</si>
  <si>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</si>
  <si>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</si>
  <si>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</si>
  <si>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</si>
  <si>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</si>
  <si>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</si>
  <si>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</si>
  <si>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</si>
  <si>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</si>
  <si>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</si>
  <si>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</si>
  <si>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</si>
  <si>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</si>
  <si>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</si>
  <si>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</si>
  <si>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</si>
  <si>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</si>
  <si>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</si>
  <si>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</si>
  <si>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</si>
  <si>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</si>
  <si>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</si>
  <si>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</si>
  <si>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</si>
  <si>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</si>
  <si>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</si>
  <si>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</si>
  <si>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</si>
  <si>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</si>
  <si>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</si>
  <si>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</si>
  <si>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</si>
  <si>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</si>
  <si>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</si>
  <si>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</si>
  <si>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</si>
  <si>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</si>
  <si>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</si>
  <si>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</si>
  <si>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</si>
  <si>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</si>
  <si>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</si>
  <si>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</si>
  <si>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</si>
  <si>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</si>
  <si>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</si>
  <si>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</si>
  <si>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</si>
  <si>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</si>
  <si>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</si>
  <si>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</si>
  <si>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</si>
  <si>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</si>
  <si>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</si>
  <si>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</si>
  <si>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</si>
  <si>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</si>
  <si>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</si>
  <si>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</si>
  <si>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</si>
  <si>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</si>
  <si>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</si>
  <si>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</si>
  <si>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</si>
  <si>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</si>
  <si>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</si>
  <si>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</si>
  <si>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</si>
  <si>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</si>
  <si>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</si>
  <si>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</si>
  <si>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</si>
  <si>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</si>
  <si>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</si>
  <si>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</si>
  <si>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</si>
  <si>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</si>
  <si>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</si>
  <si>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</si>
  <si>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</si>
  <si>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</si>
  <si>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</si>
  <si>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</si>
  <si>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</si>
  <si>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</si>
  <si>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</si>
  <si>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</si>
  <si>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</si>
  <si>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</si>
  <si>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</si>
  <si>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</si>
  <si>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</si>
  <si>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</si>
  <si>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</si>
  <si>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</si>
  <si>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</si>
  <si>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</si>
  <si>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</si>
  <si>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</si>
  <si>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</si>
  <si>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</si>
  <si>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</si>
  <si>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</si>
  <si>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</si>
  <si>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</si>
  <si>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</si>
  <si>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</si>
  <si>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</si>
  <si>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</si>
  <si>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</si>
  <si>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</si>
  <si>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</si>
  <si>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</si>
  <si>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</si>
  <si>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</si>
  <si>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</si>
  <si>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</si>
  <si>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</si>
  <si>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</si>
  <si>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</si>
  <si>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</si>
  <si>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</si>
  <si>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</si>
  <si>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</si>
  <si>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</si>
  <si>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</si>
  <si>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</si>
  <si>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</si>
  <si>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</si>
  <si>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</si>
  <si>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</si>
  <si>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</si>
  <si>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</si>
  <si>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</si>
  <si>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</si>
  <si>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</si>
  <si>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</si>
  <si>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</si>
  <si>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</si>
  <si>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</si>
  <si>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</si>
  <si>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</si>
  <si>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</si>
  <si>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</si>
  <si>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</si>
  <si>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</si>
  <si>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</si>
  <si>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</si>
  <si>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</si>
  <si>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</si>
  <si>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</si>
  <si>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</si>
  <si>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</si>
  <si>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</si>
  <si>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</si>
  <si>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</si>
  <si>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</si>
  <si>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</si>
  <si>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</si>
  <si>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</si>
  <si>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</si>
  <si>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</si>
  <si>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</si>
  <si>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</si>
  <si>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</si>
  <si>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</si>
  <si>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</si>
  <si>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</si>
  <si>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</si>
  <si>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</si>
  <si>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</si>
  <si>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</si>
  <si>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</si>
  <si>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</si>
  <si>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</si>
  <si>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</si>
  <si>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</si>
  <si>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</si>
  <si>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</si>
  <si>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</si>
  <si>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</si>
  <si>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</si>
  <si>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</si>
  <si>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</si>
  <si>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</si>
  <si>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</si>
  <si>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</si>
  <si>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</si>
  <si>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</si>
  <si>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</si>
  <si>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</si>
  <si>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</si>
  <si>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</si>
  <si>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</si>
  <si>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</si>
  <si>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</si>
  <si>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</si>
  <si>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</si>
  <si>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</si>
  <si>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</si>
  <si>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</si>
  <si>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</si>
  <si>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</si>
  <si>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</si>
  <si>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</si>
  <si>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</si>
  <si>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</si>
  <si>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</si>
  <si>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</si>
  <si>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</si>
  <si>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</si>
  <si>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</si>
  <si>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</si>
  <si>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</si>
  <si>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</si>
  <si>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</si>
  <si>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</si>
  <si>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</si>
  <si>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</si>
  <si>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</si>
  <si>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</si>
  <si>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</si>
  <si>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</si>
  <si>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</si>
  <si>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</si>
  <si>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</si>
  <si>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</si>
  <si>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</si>
  <si>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</si>
  <si>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</si>
  <si>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</si>
  <si>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</si>
  <si>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</si>
  <si>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</si>
  <si>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</si>
  <si>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</si>
  <si>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</si>
  <si>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</si>
  <si>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</si>
  <si>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</si>
  <si>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</si>
  <si>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</si>
  <si>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</si>
  <si>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</si>
  <si>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</si>
  <si>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</si>
  <si>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</si>
  <si>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</si>
  <si>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</si>
  <si>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</si>
  <si>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</si>
  <si>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</si>
  <si>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</si>
  <si>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</si>
  <si>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</si>
  <si>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</si>
  <si>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</si>
  <si>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</si>
  <si>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</si>
  <si>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</si>
  <si>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</si>
  <si>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</si>
  <si>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</si>
  <si>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</si>
  <si>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</si>
  <si>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</si>
  <si>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</si>
  <si>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</si>
  <si>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</si>
  <si>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</si>
  <si>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</si>
  <si>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</si>
  <si>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</si>
  <si>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</si>
  <si>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</si>
  <si>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</si>
  <si>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</si>
  <si>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</si>
  <si>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</si>
  <si>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</si>
  <si>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</si>
  <si>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</si>
  <si>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</si>
  <si>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</si>
  <si>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</si>
  <si>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</si>
  <si>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</si>
  <si>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</si>
  <si>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</si>
  <si>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</si>
  <si>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</si>
  <si>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</si>
  <si>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</si>
  <si>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</si>
  <si>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</si>
  <si>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</si>
  <si>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</si>
  <si>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</si>
  <si>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</si>
  <si>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</si>
  <si>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</si>
  <si>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</si>
  <si>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</si>
  <si>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</si>
  <si>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</si>
  <si>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</si>
  <si>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</si>
  <si>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</si>
  <si>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</si>
  <si>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</si>
  <si>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</si>
  <si>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</si>
  <si>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</si>
  <si>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</si>
  <si>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</si>
  <si>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</si>
  <si>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</si>
  <si>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</si>
  <si>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</si>
  <si>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</si>
  <si>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</si>
  <si>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</si>
  <si>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</si>
  <si>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</si>
  <si>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</si>
  <si>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</si>
  <si>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</si>
  <si>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</si>
  <si>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</si>
  <si>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</si>
  <si>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</si>
  <si>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</si>
  <si>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</si>
  <si>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</si>
  <si>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</si>
  <si>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</si>
  <si>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</si>
  <si>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</si>
  <si>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</si>
  <si>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</si>
  <si>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</si>
  <si>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</si>
  <si>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</si>
  <si>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</si>
  <si>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</si>
  <si>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</si>
  <si>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</si>
  <si>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</si>
  <si>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</si>
  <si>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</si>
  <si>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</si>
  <si>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</si>
  <si>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</si>
  <si>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</si>
  <si>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</si>
  <si>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</si>
  <si>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</si>
  <si>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</si>
  <si>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</si>
  <si>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</si>
  <si>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</si>
  <si>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</si>
  <si>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</si>
  <si>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</si>
  <si>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</si>
  <si>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</si>
  <si>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</si>
  <si>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</si>
  <si>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</si>
  <si>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</si>
  <si>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</si>
  <si>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</si>
  <si>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</si>
  <si>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</si>
  <si>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</si>
  <si>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</si>
  <si>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</si>
  <si>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</si>
  <si>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</si>
  <si>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</si>
  <si>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</si>
  <si>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</si>
  <si>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</si>
  <si>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</si>
  <si>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</si>
  <si>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</si>
  <si>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</si>
  <si>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</si>
  <si>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</si>
  <si>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</si>
  <si>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</si>
  <si>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</si>
  <si>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</si>
  <si>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</si>
  <si>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</si>
  <si>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</si>
  <si>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</si>
  <si>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</si>
  <si>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</si>
  <si>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</si>
  <si>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</si>
  <si>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</si>
  <si>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</si>
  <si>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</si>
  <si>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</si>
  <si>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</si>
  <si>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</si>
  <si>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</si>
  <si>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</si>
  <si>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</si>
  <si>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</si>
  <si>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</si>
  <si>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</si>
  <si>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</si>
  <si>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</si>
  <si>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</si>
  <si>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</si>
  <si>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</si>
  <si>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</si>
  <si>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</si>
  <si>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</si>
  <si>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</si>
  <si>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</si>
  <si>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</si>
  <si>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</si>
  <si>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</si>
  <si>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</si>
  <si>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</si>
  <si>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</si>
  <si>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</si>
  <si>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</si>
  <si>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</si>
  <si>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</si>
  <si>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</si>
  <si>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</si>
  <si>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</si>
  <si>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</si>
  <si>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</si>
  <si>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</si>
  <si>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</si>
  <si>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</si>
  <si>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</si>
  <si>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</si>
  <si>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</si>
  <si>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</si>
  <si>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</si>
  <si>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</si>
  <si>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</si>
  <si>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</si>
  <si>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</si>
  <si>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</si>
  <si>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</si>
  <si>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</si>
  <si>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</si>
  <si>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</si>
  <si>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</si>
  <si>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</si>
  <si>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</si>
  <si>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</si>
  <si>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</si>
  <si>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</si>
  <si>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</si>
  <si>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</si>
  <si>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</si>
  <si>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</si>
  <si>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</si>
  <si>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</si>
  <si>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</si>
  <si>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</si>
  <si>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</si>
  <si>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</si>
  <si>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</si>
  <si>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</si>
  <si>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</si>
  <si>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</si>
  <si>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</si>
  <si>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</si>
  <si>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</si>
  <si>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</si>
  <si>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</si>
  <si>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</si>
  <si>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</si>
  <si>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</si>
  <si>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</si>
  <si>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</si>
  <si>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</si>
  <si>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</si>
  <si>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</si>
  <si>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</si>
  <si>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</si>
  <si>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</si>
  <si>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</si>
  <si>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</si>
  <si>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</si>
  <si>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</si>
  <si>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</si>
  <si>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</si>
  <si>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</si>
  <si>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</si>
  <si>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</si>
  <si>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</si>
  <si>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</si>
  <si>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</si>
  <si>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</si>
  <si>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</si>
  <si>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</si>
  <si>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</si>
  <si>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</si>
  <si>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</si>
  <si>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</si>
  <si>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</si>
  <si>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</si>
  <si>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</si>
  <si>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</si>
  <si>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</si>
  <si>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</si>
  <si>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</si>
  <si>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</si>
  <si>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</si>
  <si>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</si>
  <si>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</si>
  <si>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</si>
  <si>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</si>
  <si>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</si>
  <si>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</si>
  <si>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</si>
  <si>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</si>
  <si>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</si>
  <si>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</si>
  <si>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</si>
  <si>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</si>
  <si>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</si>
  <si>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</si>
  <si>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</si>
  <si>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</si>
  <si>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</si>
  <si>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</si>
  <si>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</si>
  <si>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</si>
  <si>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</si>
  <si>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</si>
  <si>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</si>
  <si>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</si>
  <si>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</si>
  <si>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</si>
  <si>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</si>
  <si>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</si>
  <si>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</si>
  <si>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</si>
  <si>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</si>
  <si>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</si>
  <si>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</si>
  <si>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</si>
  <si>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</si>
  <si>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</si>
  <si>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</si>
  <si>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</si>
  <si>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</si>
  <si>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</si>
  <si>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</si>
  <si>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</si>
  <si>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</si>
  <si>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</si>
  <si>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</si>
  <si>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</si>
  <si>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</si>
  <si>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</si>
  <si>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</si>
  <si>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</si>
  <si>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</si>
  <si>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</si>
  <si>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</si>
  <si>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</si>
  <si>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</si>
  <si>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</si>
  <si>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</si>
  <si>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</si>
  <si>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</si>
  <si>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</si>
  <si>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</si>
  <si>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</si>
  <si>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</si>
  <si>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</si>
  <si>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</si>
  <si>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</si>
  <si>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</si>
  <si>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</si>
  <si>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</si>
  <si>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</si>
  <si>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</si>
  <si>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</si>
  <si>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</si>
  <si>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</si>
  <si>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</si>
  <si>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</si>
  <si>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</si>
  <si>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</si>
  <si>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</si>
  <si>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</si>
  <si>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</si>
  <si>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</si>
  <si>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</si>
  <si>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</si>
  <si>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</si>
  <si>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</si>
  <si>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</si>
  <si>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</si>
  <si>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</si>
  <si>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</si>
  <si>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</si>
  <si>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</si>
  <si>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</si>
  <si>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</si>
  <si>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</si>
  <si>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</si>
  <si>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</si>
  <si>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</si>
  <si>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</si>
  <si>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</si>
  <si>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</si>
  <si>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</si>
  <si>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</si>
  <si>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</si>
  <si>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</si>
  <si>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</si>
  <si>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</si>
  <si>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</si>
  <si>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</si>
  <si>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</si>
  <si>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</si>
  <si>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</si>
  <si>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</si>
  <si>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</si>
  <si>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</si>
  <si>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</si>
  <si>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</si>
  <si>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</si>
  <si>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</si>
  <si>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</si>
  <si>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</si>
  <si>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</si>
  <si>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</si>
  <si>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</si>
  <si>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</si>
  <si>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</si>
  <si>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</si>
  <si>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</si>
  <si>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</si>
  <si>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</si>
  <si>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</si>
  <si>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</si>
  <si>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</si>
  <si>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</si>
  <si>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</si>
  <si>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</si>
  <si>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</si>
  <si>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</si>
  <si>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</si>
  <si>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</si>
  <si>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</si>
  <si>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</si>
  <si>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</si>
  <si>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</si>
  <si>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</si>
  <si>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</si>
  <si>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</si>
  <si>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</si>
  <si>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</si>
  <si>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</si>
  <si>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</si>
  <si>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</si>
  <si>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</si>
  <si>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</si>
  <si>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</si>
  <si>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</si>
  <si>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</si>
  <si>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</si>
  <si>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</si>
  <si>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</si>
  <si>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</si>
  <si>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</si>
  <si>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</si>
  <si>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</si>
  <si>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</si>
  <si>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</si>
  <si>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</si>
  <si>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</si>
  <si>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</si>
  <si>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</si>
  <si>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</si>
  <si>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</si>
  <si>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</si>
  <si>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</si>
  <si>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</si>
  <si>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</si>
  <si>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</si>
  <si>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</si>
  <si>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</si>
  <si>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</si>
  <si>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</si>
  <si>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</si>
  <si>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</si>
  <si>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</si>
  <si>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</si>
  <si>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</si>
  <si>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</si>
  <si>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</si>
  <si>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</si>
  <si>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</si>
  <si>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</si>
  <si>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</si>
  <si>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</si>
  <si>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</si>
  <si>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</si>
  <si>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</si>
  <si>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</si>
  <si>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</si>
  <si>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</si>
  <si>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</si>
  <si>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</si>
  <si>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</si>
  <si>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</si>
  <si>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</si>
  <si>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</si>
  <si>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</si>
  <si>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</si>
  <si>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</si>
  <si>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</si>
  <si>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</si>
  <si>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</si>
  <si>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</si>
  <si>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</si>
  <si>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</si>
  <si>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</si>
  <si>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</si>
  <si>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</si>
  <si>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</si>
  <si>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</si>
  <si>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</si>
  <si>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</si>
  <si>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</si>
  <si>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</si>
  <si>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</si>
  <si>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</si>
  <si>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</si>
  <si>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</si>
  <si>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</si>
  <si>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</si>
  <si>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</si>
  <si>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</si>
  <si>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</si>
  <si>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</si>
  <si>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</si>
  <si>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</si>
  <si>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</si>
  <si>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</si>
  <si>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</si>
  <si>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</si>
  <si>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</si>
  <si>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</si>
  <si>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</si>
  <si>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</si>
  <si>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</si>
  <si>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</si>
  <si>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</si>
  <si>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</si>
  <si>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</si>
  <si>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</si>
  <si>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</si>
  <si>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</si>
  <si>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</si>
  <si>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</si>
  <si>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</si>
  <si>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</si>
  <si>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</si>
  <si>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</si>
  <si>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</si>
  <si>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</si>
  <si>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</si>
  <si>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</si>
  <si>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</si>
  <si>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</si>
  <si>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</si>
  <si>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</si>
  <si>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</si>
  <si>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</si>
  <si>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</si>
  <si>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</si>
  <si>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</si>
  <si>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</si>
  <si>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</si>
  <si>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</si>
  <si>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</si>
  <si>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</si>
  <si>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</si>
  <si>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</si>
  <si>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</si>
  <si>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</si>
  <si>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</si>
  <si>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</si>
  <si>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</si>
  <si>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</si>
  <si>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</si>
  <si>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</si>
  <si>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</si>
  <si>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</si>
  <si>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</si>
  <si>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</si>
  <si>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</si>
  <si>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</si>
  <si>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</si>
  <si>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</si>
  <si>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</si>
  <si>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</si>
  <si>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</si>
  <si>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</si>
  <si>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</si>
  <si>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</si>
  <si>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</si>
  <si>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</si>
  <si>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</si>
  <si>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</si>
  <si>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</si>
  <si>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</si>
  <si>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</si>
  <si>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</si>
  <si>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</si>
  <si>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</si>
  <si>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</si>
  <si>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</si>
  <si>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</si>
  <si>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</si>
  <si>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</si>
  <si>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</si>
  <si>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</si>
  <si>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</si>
  <si>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</si>
  <si>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</si>
  <si>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</si>
  <si>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</si>
  <si>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</si>
  <si>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</si>
  <si>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</si>
  <si>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</si>
  <si>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</si>
  <si>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</si>
  <si>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</si>
  <si>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</si>
  <si>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</si>
  <si>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</si>
  <si>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</si>
  <si>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</si>
  <si>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</si>
  <si>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</si>
  <si>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</si>
  <si>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</si>
  <si>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</si>
  <si>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</si>
  <si>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</si>
  <si>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</si>
  <si>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</si>
  <si>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</si>
  <si>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</si>
  <si>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</si>
  <si>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</si>
  <si>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</si>
  <si>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</si>
  <si>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</si>
  <si>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</si>
  <si>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</si>
  <si>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</si>
  <si>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</si>
  <si>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</si>
  <si>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</si>
  <si>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</si>
  <si>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</si>
  <si>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</si>
  <si>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</si>
  <si>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</si>
  <si>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</si>
  <si>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</si>
  <si>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</si>
  <si>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</si>
  <si>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</si>
  <si>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</si>
  <si>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</si>
  <si>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</si>
  <si>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</si>
  <si>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</si>
  <si>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</si>
  <si>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</si>
  <si>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</si>
  <si>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</si>
  <si>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</si>
  <si>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</si>
  <si>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</si>
  <si>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</si>
  <si>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</si>
  <si>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</si>
  <si>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</si>
  <si>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</si>
  <si>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</si>
  <si>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</si>
  <si>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</si>
  <si>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</si>
  <si>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</si>
  <si>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</si>
  <si>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</si>
  <si>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</si>
  <si>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</si>
  <si>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</si>
  <si>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</si>
  <si>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</si>
  <si>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</si>
  <si>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</si>
  <si>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</si>
  <si>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</si>
  <si>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</si>
  <si>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</si>
  <si>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</si>
  <si>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</si>
  <si>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</si>
  <si>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</si>
  <si>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</si>
  <si>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</si>
  <si>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</si>
  <si>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</si>
  <si>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</si>
  <si>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</si>
  <si>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</si>
  <si>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</si>
  <si>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</si>
  <si>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</si>
  <si>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</si>
  <si>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</si>
  <si>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</si>
  <si>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</si>
  <si>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</si>
  <si>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</si>
  <si>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</si>
  <si>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</si>
  <si>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</si>
  <si>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</si>
  <si>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</si>
  <si>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</si>
  <si>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</si>
  <si>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</si>
  <si>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</si>
  <si>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</si>
  <si>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</si>
  <si>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</si>
  <si>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</si>
  <si>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</si>
  <si>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</si>
  <si>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</si>
  <si>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</si>
  <si>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</si>
  <si>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</si>
  <si>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</si>
  <si>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</si>
  <si>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</si>
  <si>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</si>
  <si>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</si>
  <si>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</si>
  <si>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</si>
  <si>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</si>
  <si>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</si>
  <si>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</si>
  <si>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</si>
  <si>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</si>
  <si>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</si>
  <si>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</si>
  <si>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</si>
  <si>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</si>
  <si>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</si>
  <si>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</si>
  <si>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</si>
  <si>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</si>
  <si>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</si>
  <si>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</si>
  <si>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</si>
  <si>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</si>
  <si>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</si>
  <si>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</si>
  <si>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</si>
  <si>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</si>
  <si>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</si>
  <si>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</si>
  <si>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</si>
  <si>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</si>
  <si>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</si>
  <si>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</si>
  <si>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</si>
  <si>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</si>
  <si>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</si>
  <si>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</si>
  <si>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</si>
  <si>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</si>
  <si>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</si>
  <si>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</si>
  <si>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</si>
  <si>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</si>
  <si>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</si>
  <si>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</si>
  <si>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</si>
  <si>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</si>
  <si>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</si>
  <si>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</si>
  <si>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</si>
  <si>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</si>
  <si>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</si>
  <si>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</si>
  <si>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</si>
  <si>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</si>
  <si>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</si>
  <si>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</si>
  <si>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</si>
  <si>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</si>
  <si>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</si>
  <si>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</si>
  <si>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</si>
  <si>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</si>
  <si>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</si>
  <si>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</si>
  <si>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</si>
  <si>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</si>
  <si>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</si>
  <si>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</si>
  <si>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</si>
  <si>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</si>
  <si>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</si>
  <si>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</si>
  <si>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</si>
  <si>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</si>
  <si>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</si>
  <si>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</si>
  <si>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</si>
  <si>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</si>
  <si>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</si>
  <si>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</si>
  <si>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</si>
  <si>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</si>
  <si>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</si>
  <si>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</si>
  <si>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</si>
  <si>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</si>
  <si>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</si>
  <si>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</si>
  <si>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</si>
  <si>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</si>
  <si>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</si>
  <si>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</si>
  <si>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</si>
  <si>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</si>
  <si>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</si>
  <si>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</si>
  <si>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</si>
  <si>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</si>
  <si>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</si>
  <si>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</si>
  <si>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</si>
  <si>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</si>
  <si>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</si>
  <si>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</si>
  <si>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</si>
  <si>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</si>
  <si>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</si>
  <si>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</si>
  <si>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</si>
  <si>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</si>
  <si>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</si>
  <si>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</si>
  <si>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</si>
  <si>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</si>
  <si>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</si>
  <si>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</si>
  <si>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</si>
  <si>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</si>
  <si>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</si>
  <si>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</si>
  <si>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</si>
  <si>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</si>
  <si>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</si>
  <si>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</si>
  <si>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</si>
  <si>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</si>
  <si>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</si>
  <si>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</si>
  <si>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</si>
  <si>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</si>
  <si>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</si>
  <si>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</si>
  <si>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</si>
  <si>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</si>
  <si>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</si>
  <si>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</si>
  <si>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</si>
  <si>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</si>
  <si>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</si>
  <si>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</si>
  <si>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</si>
  <si>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</si>
  <si>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</si>
  <si>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</si>
  <si>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</si>
  <si>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</si>
  <si>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</si>
  <si>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</si>
  <si>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</si>
  <si>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</si>
  <si>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</si>
  <si>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</si>
  <si>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</si>
  <si>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</si>
  <si>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</si>
  <si>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</si>
  <si>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</si>
  <si>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</si>
  <si>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</si>
  <si>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</si>
  <si>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</si>
  <si>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</si>
  <si>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</si>
  <si>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</si>
  <si>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</si>
  <si>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</si>
  <si>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</si>
  <si>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</si>
  <si>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</si>
  <si>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</si>
  <si>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</si>
  <si>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</si>
  <si>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</si>
  <si>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</si>
  <si>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</si>
  <si>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</si>
  <si>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</si>
  <si>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</si>
  <si>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</si>
  <si>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</si>
  <si>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</si>
  <si>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</si>
  <si>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</si>
  <si>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</si>
  <si>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</si>
  <si>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</si>
  <si>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</si>
  <si>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</si>
  <si>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</si>
  <si>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</si>
  <si>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</si>
  <si>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</si>
  <si>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</si>
  <si>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</si>
  <si>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</si>
  <si>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</si>
  <si>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</si>
  <si>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</si>
  <si>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</si>
  <si>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</si>
  <si>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</si>
  <si>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</si>
  <si>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</si>
  <si>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</si>
  <si>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</si>
  <si>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</si>
  <si>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</si>
  <si>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</si>
  <si>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</si>
  <si>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</si>
  <si>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</si>
  <si>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</si>
  <si>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</si>
  <si>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</si>
  <si>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</si>
  <si>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</si>
  <si>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</si>
  <si>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</si>
  <si>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</si>
  <si>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</si>
  <si>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</si>
  <si>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</si>
  <si>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</si>
  <si>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</si>
  <si>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</si>
  <si>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</si>
  <si>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</si>
  <si>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</si>
  <si>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</si>
  <si>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</si>
  <si>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</si>
  <si>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</si>
  <si>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</si>
  <si>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</si>
  <si>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</si>
  <si>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</si>
  <si>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</si>
  <si>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</si>
  <si>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</si>
  <si>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</si>
  <si>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</si>
  <si>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</si>
  <si>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</si>
  <si>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</si>
  <si>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</si>
  <si>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</si>
  <si>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</si>
  <si>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</si>
  <si>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</si>
  <si>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</si>
  <si>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</si>
  <si>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</si>
  <si>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</si>
  <si>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</si>
  <si>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</si>
  <si>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</si>
  <si>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</si>
  <si>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</si>
  <si>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</si>
  <si>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</si>
  <si>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</si>
  <si>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</si>
  <si>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</si>
  <si>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</si>
  <si>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</si>
  <si>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</si>
  <si>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</si>
  <si>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</si>
  <si>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</si>
  <si>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</si>
  <si>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</si>
  <si>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</si>
  <si>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</si>
  <si>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</si>
  <si>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</si>
  <si>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</si>
  <si>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</si>
  <si>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</si>
  <si>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</si>
  <si>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</si>
  <si>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</si>
  <si>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</si>
  <si>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</si>
  <si>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</si>
  <si>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</si>
  <si>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</si>
  <si>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</si>
  <si>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</si>
  <si>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</si>
  <si>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</si>
  <si>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</si>
  <si>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</si>
  <si>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</si>
  <si>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</si>
  <si>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</si>
  <si>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</si>
  <si>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</si>
  <si>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</si>
  <si>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</si>
  <si>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</si>
  <si>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</si>
  <si>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</si>
  <si>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</si>
  <si>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</si>
  <si>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</si>
  <si>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</si>
  <si>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</si>
  <si>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</si>
  <si>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</si>
  <si>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</si>
  <si>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</si>
  <si>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</si>
  <si>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</si>
  <si>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</si>
  <si>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</si>
  <si>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</si>
  <si>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</si>
  <si>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</si>
  <si>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</si>
  <si>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</si>
  <si>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</si>
  <si>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</si>
  <si>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</si>
  <si>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</si>
  <si>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</si>
  <si>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</si>
  <si>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</si>
  <si>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</si>
  <si>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</si>
  <si>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</si>
  <si>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</si>
  <si>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</si>
  <si>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</si>
  <si>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</si>
  <si>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</si>
  <si>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</si>
  <si>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</si>
  <si>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</si>
  <si>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</si>
  <si>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</si>
  <si>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</si>
  <si>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</si>
  <si>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</si>
  <si>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</si>
  <si>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</si>
  <si>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</si>
  <si>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</si>
  <si>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</si>
  <si>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</si>
  <si>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</si>
  <si>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</si>
  <si>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</si>
  <si>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</si>
  <si>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</si>
  <si>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</si>
  <si>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</si>
  <si>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</si>
  <si>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</si>
  <si>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</si>
  <si>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</si>
  <si>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</si>
  <si>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</si>
  <si>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</si>
  <si>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</si>
  <si>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</si>
  <si>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</si>
  <si>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</si>
  <si>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</si>
  <si>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</si>
  <si>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</si>
  <si>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</si>
  <si>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</si>
  <si>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</si>
  <si>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</si>
  <si>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</si>
  <si>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</si>
  <si>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</si>
  <si>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</si>
  <si>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</si>
  <si>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</si>
  <si>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</si>
  <si>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</si>
  <si>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</si>
  <si>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</si>
  <si>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</si>
  <si>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</si>
  <si>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</si>
  <si>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</si>
  <si>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</si>
  <si>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</si>
  <si>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</si>
  <si>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</si>
  <si>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</si>
  <si>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</si>
  <si>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</si>
  <si>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</si>
  <si>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</si>
  <si>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</si>
  <si>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</si>
  <si>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</si>
  <si>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</si>
  <si>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</si>
  <si>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</si>
  <si>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</si>
  <si>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</si>
  <si>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</si>
  <si>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</si>
  <si>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</si>
  <si>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</si>
  <si>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</si>
  <si>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</si>
  <si>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</si>
  <si>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</si>
  <si>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</si>
  <si>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</si>
  <si>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</si>
  <si>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</si>
  <si>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</si>
  <si>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</si>
  <si>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</si>
  <si>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</si>
  <si>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</si>
  <si>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</si>
  <si>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</si>
  <si>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</si>
  <si>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</si>
  <si>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</si>
  <si>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</si>
  <si>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</si>
  <si>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</si>
  <si>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</si>
  <si>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</si>
  <si>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</si>
  <si>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</si>
  <si>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</si>
  <si>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</si>
  <si>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</si>
  <si>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</si>
  <si>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</si>
  <si>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</si>
  <si>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</si>
  <si>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</si>
  <si>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</si>
  <si>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</si>
  <si>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</si>
  <si>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</si>
  <si>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</si>
  <si>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</si>
  <si>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</si>
  <si>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</si>
  <si>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</si>
  <si>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</si>
  <si>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</si>
  <si>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</si>
  <si>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</si>
  <si>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</si>
  <si>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</si>
  <si>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</si>
  <si>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</si>
  <si>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</si>
  <si>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</si>
  <si>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</si>
  <si>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</si>
  <si>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</si>
  <si>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</si>
  <si>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</si>
  <si>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</si>
  <si>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</si>
  <si>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</si>
  <si>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</si>
  <si>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</si>
  <si>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</si>
  <si>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</si>
  <si>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</si>
  <si>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</si>
  <si>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</si>
  <si>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</si>
  <si>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</si>
  <si>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</si>
  <si>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</si>
  <si>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</si>
  <si>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</si>
  <si>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</si>
  <si>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</si>
  <si>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</si>
  <si>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</si>
  <si>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</si>
  <si>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</si>
  <si>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</si>
  <si>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</si>
  <si>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</si>
  <si>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</si>
  <si>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</si>
  <si>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</si>
  <si>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</si>
  <si>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</si>
  <si>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</si>
  <si>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</si>
  <si>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</si>
  <si>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</si>
  <si>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</si>
  <si>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</si>
  <si>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</si>
  <si>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</si>
  <si>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</si>
  <si>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</si>
  <si>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</si>
  <si>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</si>
  <si>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</si>
  <si>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</si>
  <si>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</si>
  <si>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</si>
  <si>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</si>
  <si>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</si>
  <si>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</si>
  <si>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</si>
  <si>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</si>
  <si>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</si>
  <si>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</si>
  <si>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</si>
  <si>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</si>
  <si>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</si>
  <si>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</si>
  <si>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</si>
  <si>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</si>
  <si>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</si>
  <si>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</si>
  <si>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</si>
  <si>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</si>
  <si>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</si>
  <si>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</si>
  <si>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</si>
  <si>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</si>
  <si>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</si>
  <si>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</si>
  <si>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</si>
  <si>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</si>
  <si>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</si>
  <si>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</si>
  <si>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</si>
  <si>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</si>
  <si>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</si>
  <si>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</si>
  <si>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</si>
  <si>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</si>
  <si>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</si>
  <si>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</si>
  <si>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</si>
  <si>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</si>
  <si>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</si>
  <si>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</si>
  <si>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</si>
  <si>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</si>
  <si>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</si>
  <si>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</si>
  <si>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</si>
  <si>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</si>
  <si>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</si>
  <si>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</si>
  <si>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</si>
  <si>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</si>
  <si>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</si>
  <si>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</si>
  <si>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</si>
  <si>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</si>
  <si>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</si>
  <si>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</si>
  <si>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</si>
  <si>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</si>
  <si>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</si>
  <si>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</si>
  <si>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</si>
  <si>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</si>
  <si>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</si>
  <si>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</si>
  <si>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</si>
  <si>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</si>
  <si>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</si>
  <si>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</si>
  <si>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</si>
  <si>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</si>
  <si>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</si>
  <si>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</si>
  <si>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</si>
  <si>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</si>
  <si>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</si>
  <si>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</si>
  <si>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</si>
  <si>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</si>
  <si>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</si>
  <si>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</si>
  <si>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</si>
  <si>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</si>
  <si>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</si>
  <si>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</si>
  <si>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</si>
  <si>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</si>
  <si>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</si>
  <si>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</si>
  <si>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</si>
  <si>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</si>
  <si>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</si>
  <si>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</si>
  <si>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</si>
  <si>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</si>
  <si>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</si>
  <si>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</si>
  <si>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</si>
  <si>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</si>
  <si>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</si>
  <si>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</si>
  <si>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</si>
  <si>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</si>
  <si>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</si>
  <si>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</si>
  <si>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</si>
  <si>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</si>
  <si>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</si>
  <si>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</si>
  <si>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</si>
  <si>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</si>
  <si>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</si>
  <si>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</si>
  <si>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</si>
  <si>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</si>
  <si>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</si>
  <si>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</si>
  <si>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</si>
  <si>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</si>
  <si>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</si>
  <si>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</si>
  <si>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</si>
  <si>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</si>
  <si>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</si>
  <si>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</si>
  <si>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</si>
  <si>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</si>
  <si>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</si>
  <si>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</si>
  <si>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</si>
  <si>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</si>
  <si>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</si>
  <si>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</si>
  <si>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</si>
  <si>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</si>
  <si>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</si>
  <si>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</si>
  <si>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</si>
  <si>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</si>
  <si>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</si>
  <si>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</si>
  <si>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</si>
  <si>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</si>
  <si>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</si>
  <si>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</si>
  <si>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</si>
  <si>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</si>
  <si>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</si>
  <si>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</si>
  <si>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</si>
  <si>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</si>
  <si>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</si>
  <si>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</si>
  <si>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</si>
  <si>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</si>
  <si>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</si>
  <si>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</si>
  <si>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</si>
  <si>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</si>
  <si>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</si>
  <si>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</si>
  <si>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</si>
  <si>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</si>
  <si>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</si>
  <si>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</si>
  <si>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</si>
  <si>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</si>
  <si>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</si>
  <si>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</si>
  <si>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</si>
  <si>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</si>
  <si>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</si>
  <si>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</si>
  <si>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</si>
  <si>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</si>
  <si>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</si>
  <si>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</si>
  <si>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</si>
  <si>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</si>
  <si>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</si>
  <si>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</si>
  <si>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</si>
  <si>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</si>
  <si>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</si>
  <si>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</si>
  <si>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</si>
  <si>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</si>
  <si>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</si>
  <si>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</si>
  <si>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</si>
  <si>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</si>
  <si>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</si>
  <si>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</si>
  <si>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</si>
  <si>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</si>
  <si>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</si>
  <si>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</si>
  <si>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</si>
  <si>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</si>
  <si>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</si>
  <si>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</si>
  <si>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</si>
  <si>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</si>
  <si>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</si>
  <si>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</si>
  <si>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</si>
  <si>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</si>
  <si>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</si>
  <si>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</si>
  <si>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</si>
  <si>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</si>
  <si>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</si>
  <si>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</si>
  <si>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</si>
  <si>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</si>
  <si>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</si>
  <si>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</si>
  <si>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</si>
  <si>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</si>
  <si>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</si>
  <si>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</si>
  <si>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</si>
  <si>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</si>
  <si>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</si>
  <si>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</si>
  <si>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</si>
  <si>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</si>
  <si>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</si>
  <si>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</si>
  <si>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</si>
  <si>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</si>
  <si>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</si>
  <si>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</si>
  <si>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</si>
  <si>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</si>
  <si>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</si>
  <si>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</si>
  <si>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</si>
  <si>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</si>
  <si>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</si>
  <si>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</si>
  <si>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</si>
  <si>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</si>
  <si>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</si>
  <si>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</si>
  <si>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</si>
  <si>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</si>
  <si>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</si>
  <si>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</si>
  <si>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</si>
  <si>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</si>
  <si>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</si>
  <si>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</si>
  <si>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</si>
  <si>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</si>
  <si>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</si>
  <si>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</si>
  <si>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</si>
  <si>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</si>
  <si>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</si>
  <si>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</si>
  <si>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</si>
  <si>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</si>
  <si>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</si>
  <si>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</si>
  <si>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</si>
  <si>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</si>
  <si>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</si>
  <si>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</si>
  <si>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</si>
  <si>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</si>
  <si>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</si>
  <si>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</si>
  <si>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</si>
  <si>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</si>
  <si>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</si>
  <si>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</si>
  <si>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</si>
  <si>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</si>
  <si>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</si>
  <si>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</si>
  <si>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</si>
  <si>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</si>
  <si>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</si>
  <si>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</si>
  <si>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</si>
  <si>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</si>
  <si>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</si>
  <si>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</si>
  <si>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</si>
  <si>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</si>
  <si>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</si>
  <si>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</si>
  <si>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</si>
  <si>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</si>
  <si>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</si>
  <si>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</si>
  <si>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</si>
  <si>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</si>
  <si>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</si>
  <si>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</si>
  <si>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</si>
  <si>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</si>
  <si>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</si>
  <si>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</si>
  <si>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</si>
  <si>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</si>
  <si>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</si>
  <si>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</si>
  <si>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</si>
  <si>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</si>
  <si>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</si>
  <si>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</si>
  <si>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</si>
  <si>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</si>
  <si>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</si>
  <si>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</si>
  <si>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</si>
  <si>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</si>
  <si>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</si>
  <si>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</si>
  <si>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</si>
  <si>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</si>
  <si>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</si>
  <si>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</si>
  <si>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</si>
  <si>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</si>
  <si>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</si>
  <si>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</si>
  <si>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</si>
  <si>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</si>
  <si>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</si>
  <si>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</si>
  <si>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</si>
  <si>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</si>
  <si>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</si>
  <si>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</si>
  <si>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</si>
  <si>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</si>
  <si>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</si>
  <si>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</si>
  <si>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</si>
  <si>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</si>
  <si>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</si>
  <si>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</si>
  <si>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</si>
  <si>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</si>
  <si>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</si>
  <si>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</si>
  <si>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</si>
  <si>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</si>
  <si>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</si>
  <si>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</si>
  <si>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</si>
  <si>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</si>
  <si>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</si>
  <si>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</si>
  <si>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</si>
  <si>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</si>
  <si>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</si>
  <si>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</si>
  <si>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</si>
  <si>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</si>
  <si>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</si>
  <si>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</si>
  <si>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</si>
  <si>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</si>
  <si>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</si>
  <si>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</si>
  <si>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</si>
  <si>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</si>
  <si>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</si>
  <si>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</si>
  <si>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</si>
  <si>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</si>
  <si>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</si>
  <si>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</si>
  <si>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</si>
  <si>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</si>
  <si>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</si>
  <si>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</si>
  <si>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</si>
  <si>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</si>
  <si>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</si>
  <si>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</si>
  <si>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</si>
  <si>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</si>
  <si>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</si>
  <si>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</si>
  <si>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</si>
  <si>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</si>
  <si>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</si>
  <si>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</si>
  <si>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</si>
  <si>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</si>
  <si>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</si>
  <si>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</si>
  <si>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</si>
  <si>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</si>
  <si>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</si>
  <si>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</si>
  <si>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</si>
  <si>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</si>
  <si>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</si>
  <si>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</si>
  <si>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</si>
  <si>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</si>
  <si>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</si>
  <si>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</si>
  <si>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</si>
  <si>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</si>
  <si>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</si>
  <si>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</si>
  <si>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</si>
  <si>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</si>
  <si>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</si>
  <si>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</si>
  <si>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</si>
  <si>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</si>
  <si>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</si>
  <si>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</si>
  <si>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</si>
  <si>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</si>
  <si>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</si>
  <si>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</si>
  <si>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</si>
  <si>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</si>
  <si>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</si>
  <si>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</si>
  <si>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</si>
  <si>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</si>
  <si>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</si>
  <si>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</si>
  <si>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</si>
  <si>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</si>
  <si>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</si>
  <si>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</si>
  <si>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</si>
  <si>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</si>
  <si>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</si>
  <si>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</si>
  <si>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</si>
  <si>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</si>
  <si>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</si>
  <si>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</si>
  <si>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</si>
  <si>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</si>
  <si>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</si>
  <si>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</si>
  <si>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</si>
  <si>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</si>
  <si>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</si>
  <si>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</si>
  <si>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</si>
  <si>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</si>
  <si>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</si>
  <si>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</si>
  <si>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</si>
  <si>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</si>
  <si>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</si>
  <si>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</si>
  <si>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</si>
  <si>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</si>
  <si>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</si>
  <si>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</si>
  <si>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</si>
  <si>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</si>
  <si>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</si>
  <si>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</si>
  <si>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</si>
  <si>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</si>
  <si>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</si>
  <si>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</si>
  <si>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</si>
  <si>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</si>
  <si>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</si>
  <si>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</si>
  <si>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</si>
  <si>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</si>
  <si>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</si>
  <si>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</si>
  <si>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</si>
  <si>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</si>
  <si>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</si>
  <si>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</si>
  <si>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</si>
  <si>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</si>
  <si>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</si>
  <si>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</si>
  <si>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</si>
  <si>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</si>
  <si>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</si>
  <si>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</si>
  <si>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</si>
  <si>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</si>
  <si>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</si>
  <si>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</si>
  <si>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</si>
  <si>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</si>
  <si>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</si>
  <si>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</si>
  <si>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</si>
  <si>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</si>
  <si>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</si>
  <si>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</si>
  <si>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</si>
  <si>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</si>
  <si>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</si>
  <si>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</si>
  <si>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</si>
  <si>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</si>
  <si>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</si>
  <si>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</si>
  <si>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</si>
  <si>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</si>
  <si>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</si>
  <si>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</si>
  <si>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</si>
  <si>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</si>
  <si>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</si>
  <si>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</si>
  <si>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</si>
  <si>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</si>
  <si>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</si>
  <si>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</si>
  <si>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</si>
  <si>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</si>
  <si>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</si>
  <si>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</si>
  <si>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</si>
  <si>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</si>
  <si>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</si>
  <si>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</si>
  <si>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</si>
  <si>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</si>
  <si>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</si>
  <si>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</si>
  <si>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</si>
  <si>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</si>
  <si>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</si>
  <si>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</si>
  <si>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</si>
  <si>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</si>
  <si>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</si>
  <si>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</si>
  <si>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</si>
  <si>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</si>
  <si>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</si>
  <si>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</si>
  <si>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</si>
  <si>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</si>
  <si>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</si>
  <si>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</si>
  <si>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</si>
  <si>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</si>
  <si>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</si>
  <si>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</si>
  <si>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</si>
  <si>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</si>
  <si>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</si>
  <si>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</si>
  <si>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</si>
  <si>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</si>
  <si>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</si>
  <si>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</si>
  <si>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</si>
  <si>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</si>
  <si>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</si>
  <si>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</si>
  <si>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</si>
  <si>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</si>
  <si>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</si>
  <si>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</si>
  <si>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</si>
  <si>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</si>
  <si>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</si>
  <si>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</si>
  <si>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</si>
  <si>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</si>
  <si>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</si>
  <si>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</si>
  <si>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</si>
  <si>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</si>
  <si>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</si>
  <si>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</si>
  <si>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</si>
  <si>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</si>
  <si>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</si>
  <si>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</si>
  <si>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</si>
  <si>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</si>
  <si>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</si>
  <si>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</si>
  <si>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</si>
  <si>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</si>
  <si>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</si>
  <si>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</si>
  <si>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</si>
  <si>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</si>
  <si>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</si>
  <si>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</si>
  <si>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</si>
  <si>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</si>
  <si>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</si>
  <si>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</si>
  <si>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</si>
  <si>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</si>
  <si>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</si>
  <si>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</si>
  <si>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</si>
  <si>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</si>
  <si>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</si>
  <si>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</si>
  <si>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</si>
  <si>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</si>
  <si>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</si>
  <si>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</si>
  <si>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</si>
  <si>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</si>
  <si>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</si>
  <si>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</si>
  <si>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</si>
  <si>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</si>
  <si>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</si>
  <si>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</si>
  <si>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</si>
  <si>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</si>
  <si>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</si>
  <si>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</si>
  <si>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</si>
  <si>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</si>
  <si>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</si>
  <si>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</si>
  <si>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</si>
  <si>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</si>
  <si>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</si>
  <si>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</si>
  <si>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</si>
  <si>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</si>
  <si>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</si>
  <si>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</si>
  <si>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</si>
  <si>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</si>
  <si>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</si>
  <si>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</si>
  <si>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</si>
  <si>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</si>
  <si>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</si>
  <si>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</si>
  <si>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</si>
  <si>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</si>
  <si>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</si>
  <si>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</si>
  <si>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</si>
  <si>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</si>
  <si>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</si>
  <si>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</si>
  <si>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</si>
  <si>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</si>
  <si>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</si>
  <si>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</si>
  <si>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</si>
  <si>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</si>
  <si>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</si>
  <si>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</si>
  <si>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</si>
  <si>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</si>
  <si>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</si>
  <si>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</si>
  <si>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</si>
  <si>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</si>
  <si>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</si>
  <si>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</si>
  <si>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</si>
  <si>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</si>
  <si>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</si>
  <si>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</si>
  <si>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</si>
  <si>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</si>
  <si>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</si>
  <si>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</si>
  <si>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</si>
  <si>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</si>
  <si>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</si>
  <si>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</si>
  <si>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</si>
  <si>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</si>
  <si>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</si>
  <si>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</si>
  <si>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</si>
  <si>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</si>
  <si>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</si>
  <si>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</si>
  <si>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</si>
  <si>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</si>
  <si>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</si>
  <si>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</si>
  <si>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</si>
  <si>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</si>
  <si>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</si>
  <si>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</si>
  <si>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</si>
  <si>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</si>
  <si>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</si>
  <si>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</si>
  <si>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</si>
  <si>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</si>
  <si>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</si>
  <si>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</si>
  <si>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</si>
  <si>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</si>
  <si>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</si>
  <si>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</si>
  <si>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</si>
  <si>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</si>
  <si>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</si>
  <si>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</si>
  <si>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</si>
  <si>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</si>
  <si>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</si>
  <si>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</si>
  <si>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</si>
  <si>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</si>
  <si>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</si>
  <si>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</si>
  <si>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</si>
  <si>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</si>
  <si>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</si>
  <si>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</si>
  <si>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</si>
  <si>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</si>
  <si>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</si>
  <si>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</si>
  <si>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</si>
  <si>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</si>
  <si>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</si>
  <si>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</si>
  <si>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</si>
  <si>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</si>
  <si>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</si>
  <si>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</si>
  <si>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</si>
  <si>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</si>
  <si>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</si>
  <si>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</si>
  <si>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</si>
  <si>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</si>
  <si>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</si>
  <si>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</si>
  <si>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</si>
  <si>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</si>
  <si>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</si>
  <si>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</si>
  <si>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</si>
  <si>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</si>
  <si>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</si>
  <si>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</si>
  <si>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</si>
  <si>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</si>
  <si>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</si>
  <si>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</si>
  <si>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</si>
  <si>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</si>
  <si>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</si>
  <si>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</si>
  <si>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</si>
  <si>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</si>
  <si>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</si>
  <si>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</si>
  <si>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</si>
  <si>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</si>
  <si>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</si>
  <si>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</si>
  <si>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</si>
  <si>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</si>
  <si>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</si>
  <si>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</si>
  <si>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</si>
  <si>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</si>
  <si>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</si>
  <si>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</si>
  <si>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</si>
  <si>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</si>
  <si>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</si>
  <si>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</si>
  <si>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</si>
  <si>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</si>
  <si>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</si>
  <si>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</si>
  <si>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</si>
  <si>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</si>
  <si>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</si>
  <si>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</si>
  <si>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</si>
  <si>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</si>
  <si>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</si>
  <si>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</si>
  <si>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</si>
  <si>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</si>
  <si>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</si>
  <si>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</si>
  <si>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</si>
  <si>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</si>
  <si>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</si>
  <si>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</si>
  <si>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</si>
  <si>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</si>
  <si>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</si>
  <si>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</si>
  <si>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</si>
  <si>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</si>
  <si>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</si>
  <si>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</si>
  <si>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</si>
  <si>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</si>
  <si>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</si>
  <si>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</si>
  <si>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</si>
  <si>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</si>
  <si>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</si>
  <si>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</si>
  <si>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</si>
  <si>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</si>
  <si>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</si>
  <si>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</si>
  <si>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</si>
  <si>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</si>
  <si>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</si>
  <si>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</si>
  <si>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</si>
  <si>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</si>
  <si>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</si>
  <si>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</si>
  <si>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</si>
  <si>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</si>
  <si>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</si>
  <si>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</si>
  <si>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</si>
  <si>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</si>
  <si>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</si>
  <si>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</si>
  <si>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</si>
  <si>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</si>
  <si>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</si>
  <si>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</si>
  <si>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</si>
  <si>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</si>
  <si>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</si>
  <si>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</si>
  <si>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</si>
  <si>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</si>
  <si>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</si>
  <si>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</si>
  <si>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</si>
  <si>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</si>
  <si>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</si>
  <si>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</si>
  <si>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</si>
  <si>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</si>
  <si>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</si>
  <si>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</si>
  <si>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</si>
  <si>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</si>
  <si>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</si>
  <si>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</si>
  <si>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</si>
  <si>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</si>
  <si>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</si>
  <si>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</si>
  <si>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</si>
  <si>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</si>
  <si>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</si>
  <si>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</si>
  <si>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</si>
  <si>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</si>
  <si>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</si>
  <si>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</si>
  <si>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</si>
  <si>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</si>
  <si>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</si>
  <si>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</si>
  <si>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</si>
  <si>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</si>
  <si>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</si>
  <si>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</si>
  <si>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</si>
  <si>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</si>
  <si>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</si>
  <si>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</si>
  <si>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</si>
  <si>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</si>
  <si>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</si>
  <si>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</si>
  <si>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</si>
  <si>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</si>
  <si>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</si>
  <si>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</si>
  <si>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</si>
  <si>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</si>
  <si>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</si>
  <si>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</si>
  <si>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</si>
  <si>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</si>
  <si>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</si>
  <si>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</si>
  <si>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</si>
  <si>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</si>
  <si>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</si>
  <si>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</si>
  <si>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</si>
  <si>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</si>
  <si>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</si>
  <si>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</si>
  <si>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</si>
  <si>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</si>
  <si>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</si>
  <si>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</si>
  <si>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</si>
  <si>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</si>
  <si>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</si>
  <si>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</si>
  <si>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</si>
  <si>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</si>
  <si>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</si>
  <si>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</si>
  <si>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</si>
  <si>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</si>
  <si>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</si>
  <si>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</si>
  <si>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</si>
  <si>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</si>
  <si>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</si>
  <si>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</si>
  <si>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</si>
  <si>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</si>
  <si>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</si>
  <si>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</si>
  <si>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</si>
  <si>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</si>
  <si>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</si>
  <si>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</si>
  <si>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</si>
  <si>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</si>
  <si>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</si>
  <si>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</si>
  <si>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</si>
  <si>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</si>
  <si>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</si>
  <si>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</si>
  <si>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</si>
  <si>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</si>
  <si>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</si>
  <si>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</si>
  <si>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</si>
  <si>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</si>
  <si>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</si>
  <si>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</si>
  <si>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</si>
  <si>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</si>
  <si>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</si>
  <si>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</si>
  <si>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</si>
  <si>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</si>
  <si>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</si>
  <si>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</si>
  <si>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</si>
  <si>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</si>
  <si>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</si>
  <si>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</si>
  <si>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</si>
  <si>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</si>
  <si>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</si>
  <si>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</si>
  <si>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</si>
  <si>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</si>
  <si>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</si>
  <si>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</si>
  <si>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</si>
  <si>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</si>
  <si>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</si>
  <si>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</si>
  <si>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</si>
  <si>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</si>
  <si>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</si>
  <si>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</si>
  <si>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</si>
  <si>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</si>
  <si>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</si>
  <si>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</si>
  <si>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</si>
  <si>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</si>
  <si>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</si>
  <si>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</si>
  <si>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</si>
  <si>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</si>
  <si>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</si>
  <si>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</si>
  <si>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</si>
  <si>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</si>
  <si>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</si>
  <si>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</si>
  <si>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</si>
  <si>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</si>
  <si>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</si>
  <si>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</si>
  <si>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</si>
  <si>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</si>
  <si>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</si>
  <si>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</si>
  <si>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</si>
  <si>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</si>
  <si>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</si>
  <si>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</si>
  <si>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</si>
  <si>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</si>
  <si>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</si>
  <si>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</si>
  <si>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</si>
  <si>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</si>
  <si>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</si>
  <si>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</si>
  <si>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</si>
  <si>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</si>
  <si>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</si>
  <si>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</si>
  <si>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</si>
  <si>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</si>
  <si>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</si>
  <si>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</si>
  <si>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</si>
  <si>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</si>
  <si>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</si>
  <si>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</si>
  <si>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</si>
  <si>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</si>
  <si>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</si>
  <si>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</si>
  <si>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</si>
  <si>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</si>
  <si>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</si>
  <si>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</si>
  <si>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</si>
  <si>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</si>
  <si>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</si>
  <si>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</si>
  <si>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</si>
  <si>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</si>
  <si>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</si>
  <si>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</si>
  <si>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</si>
  <si>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</si>
  <si>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</si>
  <si>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</si>
  <si>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</si>
  <si>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</si>
  <si>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</si>
  <si>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</si>
  <si>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</si>
  <si>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</si>
  <si>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</si>
  <si>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</si>
  <si>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</si>
  <si>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</si>
  <si>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</si>
  <si>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</si>
  <si>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</si>
  <si>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</si>
  <si>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</si>
  <si>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</si>
  <si>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</si>
  <si>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</si>
  <si>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</si>
  <si>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</si>
  <si>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</si>
  <si>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</si>
  <si>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</si>
  <si>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</si>
  <si>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</si>
  <si>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</si>
  <si>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</si>
  <si>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</si>
  <si>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</si>
  <si>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</si>
  <si>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</si>
  <si>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</si>
  <si>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</si>
  <si>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</si>
  <si>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</si>
  <si>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</si>
  <si>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</si>
  <si>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</si>
  <si>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</si>
  <si>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</si>
  <si>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</si>
  <si>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</si>
  <si>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</si>
  <si>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</si>
  <si>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</si>
  <si>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</si>
  <si>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</si>
  <si>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</si>
  <si>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</si>
  <si>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</si>
  <si>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</si>
  <si>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</si>
  <si>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</si>
  <si>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</si>
  <si>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</si>
  <si>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</si>
  <si>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</si>
  <si>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</si>
  <si>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</si>
  <si>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</si>
  <si>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</si>
  <si>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</si>
  <si>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</si>
  <si>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</si>
  <si>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</si>
  <si>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</si>
  <si>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</si>
  <si>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</si>
  <si>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</si>
  <si>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</si>
  <si>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</si>
  <si>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</si>
  <si>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</si>
  <si>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</si>
  <si>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</si>
  <si>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</si>
  <si>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</si>
  <si>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</si>
  <si>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</si>
  <si>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</si>
  <si>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</si>
  <si>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</si>
  <si>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</si>
  <si>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</si>
  <si>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</si>
  <si>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</si>
  <si>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</si>
  <si>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</si>
  <si>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</si>
  <si>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</si>
  <si>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</si>
  <si>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</si>
  <si>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</si>
  <si>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</si>
  <si>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</si>
  <si>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</si>
  <si>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</si>
  <si>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</si>
  <si>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</si>
  <si>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</si>
  <si>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</si>
  <si>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</si>
  <si>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</si>
  <si>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</si>
  <si>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</si>
  <si>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</si>
  <si>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</si>
  <si>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</si>
  <si>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</si>
  <si>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</si>
  <si>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</si>
  <si>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</si>
  <si>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</si>
  <si>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</si>
  <si>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</si>
  <si>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</si>
  <si>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</si>
  <si>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</si>
  <si>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</si>
  <si>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</si>
  <si>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</si>
  <si>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</si>
  <si>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</si>
  <si>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</si>
  <si>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</si>
  <si>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</si>
  <si>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</si>
  <si>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</si>
  <si>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</si>
  <si>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</si>
  <si>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</si>
  <si>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</si>
  <si>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</si>
  <si>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</si>
  <si>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</si>
  <si>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</si>
  <si>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</si>
  <si>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</si>
  <si>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</si>
  <si>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</si>
  <si>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</si>
  <si>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</si>
  <si>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</si>
  <si>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</si>
  <si>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</si>
  <si>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</si>
  <si>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</si>
  <si>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</si>
  <si>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</si>
  <si>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</si>
  <si>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</si>
  <si>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</si>
  <si>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</si>
  <si>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</si>
  <si>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</si>
  <si>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</si>
  <si>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</si>
  <si>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</si>
  <si>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</si>
  <si>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</si>
  <si>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</si>
  <si>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</si>
  <si>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</si>
  <si>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</si>
  <si>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</si>
  <si>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</si>
  <si>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</si>
  <si>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</si>
  <si>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</si>
  <si>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</si>
  <si>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</si>
  <si>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</si>
  <si>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</si>
  <si>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</si>
  <si>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</si>
  <si>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</si>
  <si>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</si>
  <si>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</si>
  <si>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</si>
  <si>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</si>
  <si>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</si>
  <si>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</si>
  <si>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</si>
  <si>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</si>
  <si>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</si>
  <si>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</si>
  <si>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</si>
  <si>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</si>
  <si>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</si>
  <si>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</si>
  <si>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</si>
  <si>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</si>
  <si>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</si>
  <si>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</si>
  <si>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</si>
  <si>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</si>
  <si>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</si>
  <si>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</si>
  <si>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</si>
  <si>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</si>
  <si>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</si>
  <si>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</si>
  <si>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</si>
  <si>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</si>
  <si>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</si>
  <si>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</si>
  <si>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</si>
  <si>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</si>
  <si>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</si>
  <si>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</si>
  <si>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</si>
  <si>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</si>
  <si>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</si>
  <si>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</si>
  <si>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</si>
  <si>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</si>
  <si>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</si>
  <si>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</si>
  <si>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</si>
  <si>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</si>
  <si>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</si>
  <si>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</si>
  <si>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</si>
  <si>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</si>
  <si>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</si>
  <si>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</si>
  <si>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</si>
  <si>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</si>
  <si>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</si>
  <si>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</si>
  <si>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</si>
  <si>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</si>
  <si>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</si>
  <si>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</si>
  <si>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</si>
  <si>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</si>
  <si>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</si>
  <si>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</si>
  <si>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</si>
  <si>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</si>
  <si>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</si>
  <si>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</si>
  <si>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</si>
  <si>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</si>
  <si>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</si>
  <si>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</si>
  <si>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</si>
  <si>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</si>
  <si>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</si>
  <si>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</si>
  <si>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</si>
  <si>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</si>
  <si>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</si>
  <si>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</si>
  <si>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</si>
  <si>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</si>
  <si>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</si>
  <si>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</si>
  <si>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</si>
  <si>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</si>
  <si>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</si>
  <si>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</si>
  <si>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</si>
  <si>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</si>
  <si>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</si>
  <si>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</si>
  <si>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</si>
  <si>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</si>
  <si>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</si>
  <si>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</si>
  <si>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</si>
  <si>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</si>
  <si>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</si>
  <si>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</si>
  <si>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</si>
  <si>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</si>
  <si>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</si>
  <si>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</si>
  <si>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</si>
  <si>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</si>
  <si>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</si>
  <si>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</si>
  <si>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</si>
  <si>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</si>
  <si>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</si>
  <si>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</si>
  <si>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</si>
  <si>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</si>
  <si>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</si>
  <si>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</si>
  <si>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</si>
  <si>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</si>
  <si>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</si>
  <si>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</si>
  <si>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</si>
  <si>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</si>
  <si>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</si>
  <si>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</si>
  <si>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</si>
  <si>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</si>
  <si>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</si>
  <si>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</si>
  <si>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</si>
  <si>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</si>
  <si>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</si>
  <si>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</si>
  <si>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</si>
  <si>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</si>
  <si>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</si>
  <si>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</si>
  <si>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</si>
  <si>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</si>
  <si>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</si>
  <si>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</si>
  <si>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</si>
  <si>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</si>
  <si>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</si>
  <si>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</si>
  <si>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</si>
  <si>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</si>
  <si>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</si>
  <si>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</si>
  <si>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</si>
  <si>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</si>
  <si>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</si>
  <si>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</si>
  <si>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</si>
  <si>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</si>
  <si>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</si>
  <si>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</si>
  <si>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</si>
  <si>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</si>
  <si>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</si>
  <si>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</si>
  <si>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</si>
  <si>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</si>
  <si>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</si>
  <si>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</si>
  <si>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</si>
  <si>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</si>
  <si>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</si>
  <si>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</si>
  <si>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</si>
  <si>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</si>
  <si>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</si>
  <si>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</si>
  <si>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</si>
  <si>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</si>
  <si>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</si>
  <si>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</si>
  <si>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</si>
  <si>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</si>
  <si>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</si>
  <si>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</si>
  <si>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</si>
  <si>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</si>
  <si>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</si>
  <si>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</si>
  <si>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</si>
  <si>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</si>
  <si>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</si>
  <si>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</si>
  <si>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</si>
  <si>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</si>
  <si>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</si>
  <si>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</si>
  <si>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</si>
  <si>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</si>
  <si>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</si>
  <si>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</si>
  <si>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</si>
  <si>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</si>
  <si>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</si>
  <si>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</si>
  <si>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</si>
  <si>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</si>
  <si>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</si>
  <si>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</si>
  <si>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</si>
  <si>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</si>
  <si>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</si>
  <si>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</si>
  <si>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</si>
  <si>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</si>
  <si>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</si>
  <si>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</si>
  <si>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</si>
  <si>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</si>
  <si>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</si>
  <si>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</si>
  <si>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</si>
  <si>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</si>
  <si>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</si>
  <si>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</si>
  <si>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</si>
  <si>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</si>
  <si>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</si>
  <si>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</si>
  <si>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</si>
  <si>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</si>
  <si>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</si>
  <si>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</si>
  <si>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</si>
  <si>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</si>
  <si>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</si>
  <si>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</si>
  <si>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</si>
  <si>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</si>
  <si>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</si>
  <si>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</si>
  <si>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</si>
  <si>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</si>
  <si>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</si>
  <si>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</si>
  <si>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</si>
  <si>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</si>
  <si>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</si>
  <si>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</si>
  <si>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</si>
  <si>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</si>
  <si>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</si>
  <si>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</si>
  <si>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</si>
  <si>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</si>
  <si>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</si>
  <si>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</si>
  <si>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</si>
  <si>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</si>
  <si>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</si>
  <si>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</si>
  <si>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</si>
  <si>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</si>
  <si>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</si>
  <si>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</si>
  <si>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</si>
  <si>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</si>
  <si>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</si>
  <si>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</si>
  <si>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</si>
  <si>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</si>
  <si>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</si>
  <si>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</si>
  <si>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</si>
  <si>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</si>
  <si>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</si>
  <si>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</si>
  <si>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</si>
  <si>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</si>
  <si>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</si>
  <si>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</si>
  <si>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</si>
  <si>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</si>
  <si>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</si>
  <si>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</si>
  <si>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</si>
  <si>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</si>
  <si>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</si>
  <si>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</si>
  <si>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</si>
  <si>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</si>
  <si>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</si>
  <si>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</si>
  <si>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</si>
  <si>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</si>
  <si>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</si>
  <si>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</si>
  <si>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</si>
  <si>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</si>
  <si>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</si>
  <si>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</si>
  <si>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</si>
  <si>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</si>
  <si>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</si>
  <si>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</si>
  <si>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</si>
  <si>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</si>
  <si>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</si>
  <si>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</si>
  <si>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</si>
  <si>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</si>
  <si>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</si>
  <si>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</si>
  <si>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</si>
  <si>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</si>
  <si>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</si>
  <si>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</si>
  <si>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</si>
  <si>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</si>
  <si>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</si>
  <si>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</si>
  <si>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</si>
  <si>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</si>
  <si>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</si>
  <si>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</si>
  <si>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</si>
  <si>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</si>
  <si>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</si>
  <si>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</si>
  <si>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</si>
  <si>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</si>
  <si>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</si>
  <si>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</si>
  <si>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</si>
  <si>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</si>
  <si>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</si>
  <si>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</si>
  <si>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</si>
  <si>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</si>
  <si>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</si>
  <si>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</si>
  <si>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</si>
  <si>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</si>
  <si>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</si>
  <si>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</si>
  <si>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</si>
  <si>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</si>
  <si>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</si>
  <si>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</si>
  <si>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</si>
  <si>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</si>
  <si>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</si>
  <si>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</si>
  <si>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</si>
  <si>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</si>
  <si>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</si>
  <si>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</si>
  <si>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</si>
  <si>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</si>
  <si>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</si>
  <si>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</si>
  <si>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</si>
  <si>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</si>
  <si>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</si>
  <si>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</si>
  <si>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</si>
  <si>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</si>
  <si>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</si>
  <si>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</si>
  <si>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</si>
  <si>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</si>
  <si>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</si>
  <si>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</si>
  <si>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</si>
  <si>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</si>
  <si>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</si>
  <si>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</si>
  <si>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</si>
  <si>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</si>
  <si>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</si>
  <si>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</si>
  <si>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</si>
  <si>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</si>
  <si>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</si>
  <si>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</si>
  <si>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</si>
  <si>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</si>
  <si>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</si>
  <si>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</si>
  <si>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</si>
  <si>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</si>
  <si>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</si>
  <si>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</si>
  <si>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</si>
  <si>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</si>
  <si>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</si>
  <si>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</si>
  <si>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</si>
  <si>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</si>
  <si>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</si>
  <si>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</si>
  <si>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</si>
  <si>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</si>
  <si>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</si>
  <si>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</si>
  <si>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</si>
  <si>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</si>
  <si>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</si>
  <si>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</si>
  <si>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</si>
  <si>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</si>
  <si>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</si>
  <si>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</si>
  <si>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</si>
  <si>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</si>
  <si>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</si>
  <si>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</si>
  <si>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</si>
  <si>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</si>
  <si>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</si>
  <si>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</si>
  <si>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</si>
  <si>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</si>
  <si>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</si>
  <si>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</si>
  <si>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</si>
  <si>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</si>
  <si>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</si>
  <si>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</si>
  <si>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</si>
  <si>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</si>
  <si>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</si>
  <si>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</si>
  <si>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</si>
  <si>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</si>
  <si>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</si>
  <si>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</si>
  <si>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</si>
  <si>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</si>
  <si>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</si>
  <si>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</si>
  <si>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</si>
  <si>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</si>
  <si>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</si>
  <si>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</si>
  <si>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</si>
  <si>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</si>
  <si>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</si>
  <si>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</si>
  <si>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</si>
  <si>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</si>
  <si>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</si>
  <si>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</si>
  <si>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</si>
  <si>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</si>
  <si>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</si>
  <si>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</si>
  <si>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</si>
  <si>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</si>
  <si>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</si>
  <si>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</si>
  <si>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</si>
  <si>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</si>
  <si>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</si>
  <si>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</si>
  <si>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</si>
  <si>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</si>
  <si>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</si>
  <si>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</si>
  <si>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</si>
  <si>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</si>
  <si>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</si>
  <si>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</si>
  <si>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</si>
  <si>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</si>
  <si>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</si>
  <si>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</si>
  <si>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</si>
  <si>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</si>
  <si>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</si>
  <si>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</si>
  <si>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</si>
  <si>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</si>
  <si>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</si>
  <si>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</si>
  <si>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</si>
  <si>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</si>
  <si>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</si>
  <si>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</si>
  <si>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</si>
  <si>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</si>
  <si>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</si>
  <si>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</si>
  <si>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</si>
  <si>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</si>
  <si>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</si>
  <si>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</si>
  <si>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</si>
  <si>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</si>
  <si>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</si>
  <si>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</si>
  <si>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</si>
  <si>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</si>
  <si>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</si>
  <si>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</si>
  <si>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</si>
  <si>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</si>
  <si>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</si>
  <si>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</si>
  <si>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</si>
  <si>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</si>
  <si>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</si>
  <si>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</si>
  <si>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</si>
  <si>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</si>
  <si>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</si>
  <si>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</si>
  <si>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</si>
  <si>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</si>
  <si>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</si>
  <si>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</si>
  <si>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</si>
  <si>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</si>
  <si>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</si>
  <si>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</si>
  <si>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</si>
  <si>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</si>
  <si>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</si>
  <si>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</si>
  <si>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</si>
  <si>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</si>
  <si>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</si>
  <si>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</si>
  <si>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</si>
  <si>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</si>
  <si>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</si>
  <si>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</si>
  <si>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</si>
  <si>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</si>
  <si>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</si>
  <si>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</si>
  <si>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</si>
  <si>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</si>
  <si>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</si>
  <si>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</si>
  <si>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</si>
  <si>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</si>
  <si>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</si>
  <si>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</si>
  <si>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</si>
  <si>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</si>
  <si>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</si>
  <si>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</si>
  <si>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</si>
  <si>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</si>
  <si>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</si>
  <si>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</si>
  <si>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</si>
  <si>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</si>
  <si>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</si>
  <si>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</si>
  <si>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</si>
  <si>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</si>
  <si>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</si>
  <si>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</si>
  <si>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</si>
  <si>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</si>
  <si>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</si>
  <si>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</si>
  <si>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</si>
  <si>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</si>
  <si>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</si>
  <si>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</si>
  <si>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</si>
  <si>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</si>
  <si>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</si>
  <si>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</si>
  <si>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</si>
  <si>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</si>
  <si>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</si>
  <si>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</si>
  <si>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</si>
  <si>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</si>
  <si>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</si>
  <si>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</si>
  <si>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</si>
  <si>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</si>
  <si>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</si>
  <si>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</si>
  <si>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</si>
  <si>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</si>
  <si>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</si>
  <si>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</si>
  <si>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</si>
  <si>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</si>
  <si>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</si>
  <si>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</si>
  <si>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</si>
  <si>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</si>
  <si>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</si>
  <si>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</si>
  <si>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</si>
  <si>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</si>
  <si>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</si>
  <si>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</si>
  <si>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</si>
  <si>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</si>
  <si>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</si>
  <si>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</si>
  <si>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</si>
  <si>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</si>
  <si>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</si>
  <si>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</si>
  <si>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</si>
  <si>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</si>
  <si>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</si>
  <si>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</si>
  <si>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</si>
  <si>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</si>
  <si>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</si>
  <si>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</si>
  <si>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</si>
  <si>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</si>
  <si>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</si>
  <si>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</si>
  <si>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</si>
  <si>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</si>
  <si>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</si>
  <si>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</si>
  <si>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</si>
  <si>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</si>
  <si>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</si>
  <si>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</si>
  <si>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</si>
  <si>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</si>
  <si>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</si>
  <si>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</si>
  <si>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</si>
  <si>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</si>
  <si>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</si>
  <si>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</si>
  <si>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</si>
  <si>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</si>
  <si>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</si>
  <si>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</si>
  <si>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</si>
  <si>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</si>
  <si>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</si>
  <si>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</si>
  <si>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</si>
  <si>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</si>
  <si>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</si>
  <si>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</si>
  <si>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</si>
  <si>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</si>
  <si>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</si>
  <si>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</si>
  <si>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</si>
  <si>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</si>
  <si>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</si>
  <si>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</si>
  <si>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</si>
  <si>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</si>
  <si>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</si>
  <si>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</si>
  <si>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</si>
  <si>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</si>
  <si>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</si>
  <si>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</si>
  <si>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</si>
  <si>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</si>
  <si>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</si>
  <si>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</si>
  <si>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</si>
  <si>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</si>
  <si>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</si>
  <si>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</si>
  <si>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</si>
  <si>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</si>
  <si>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</si>
  <si>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</si>
  <si>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</si>
  <si>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</si>
  <si>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</si>
  <si>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</si>
  <si>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</si>
  <si>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</si>
  <si>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</si>
  <si>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</si>
  <si>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</si>
  <si>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</si>
  <si>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</si>
  <si>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</si>
  <si>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</si>
  <si>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</si>
  <si>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</si>
  <si>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</si>
  <si>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</si>
  <si>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</si>
  <si>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</si>
  <si>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</si>
  <si>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</si>
  <si>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</si>
  <si>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</si>
  <si>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</si>
  <si>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</si>
  <si>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</si>
  <si>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</si>
  <si>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</si>
  <si>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</si>
  <si>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</si>
  <si>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</si>
  <si>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</si>
  <si>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</si>
  <si>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</si>
  <si>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</si>
  <si>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</si>
  <si>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</si>
  <si>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</si>
  <si>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</si>
  <si>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</si>
  <si>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</si>
  <si>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</si>
  <si>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</si>
  <si>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</si>
  <si>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</si>
  <si>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</si>
  <si>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</si>
  <si>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</si>
  <si>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</si>
  <si>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</si>
  <si>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</si>
  <si>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</si>
  <si>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</si>
  <si>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</si>
  <si>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</si>
  <si>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</si>
  <si>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</si>
  <si>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</si>
  <si>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</si>
  <si>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</si>
  <si>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</si>
  <si>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</si>
  <si>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</si>
  <si>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</si>
  <si>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</si>
  <si>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</si>
  <si>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</si>
  <si>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</si>
  <si>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</si>
  <si>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</si>
  <si>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</si>
  <si>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</si>
  <si>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</si>
  <si>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</si>
  <si>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</si>
  <si>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</si>
  <si>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</si>
  <si>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</si>
  <si>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</si>
  <si>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</si>
  <si>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</si>
  <si>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</si>
  <si>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</si>
  <si>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</si>
  <si>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</si>
  <si>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</si>
  <si>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</si>
  <si>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</si>
  <si>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</si>
  <si>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</si>
  <si>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</si>
  <si>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</si>
  <si>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</si>
  <si>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</si>
  <si>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</si>
  <si>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</si>
  <si>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</si>
  <si>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</si>
  <si>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</si>
  <si>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</si>
  <si>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</si>
  <si>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</si>
  <si>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</si>
  <si>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</si>
  <si>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</si>
  <si>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</si>
  <si>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</si>
  <si>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</si>
  <si>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</si>
  <si>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</si>
  <si>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</si>
  <si>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</si>
  <si>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</si>
  <si>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</si>
  <si>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</si>
  <si>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</si>
  <si>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</si>
  <si>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</si>
  <si>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</si>
  <si>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</si>
  <si>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</si>
  <si>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</si>
  <si>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</si>
  <si>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</si>
  <si>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</si>
  <si>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</si>
  <si>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</si>
  <si>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</si>
  <si>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</si>
  <si>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</si>
  <si>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</si>
  <si>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</si>
  <si>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</si>
  <si>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</si>
  <si>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</si>
  <si>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</si>
  <si>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</si>
  <si>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</si>
  <si>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</si>
  <si>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</si>
  <si>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</si>
  <si>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</si>
  <si>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</si>
  <si>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</si>
  <si>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</si>
  <si>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</si>
  <si>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</si>
  <si>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</si>
  <si>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</si>
  <si>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</si>
  <si>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</si>
  <si>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</si>
  <si>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</si>
  <si>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</si>
  <si>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</si>
  <si>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</si>
  <si>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</si>
  <si>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</si>
  <si>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</si>
  <si>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</si>
  <si>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</si>
  <si>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</si>
  <si>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</si>
  <si>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</si>
  <si>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</si>
  <si>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</si>
  <si>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</si>
  <si>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</si>
  <si>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</si>
  <si>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</si>
  <si>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</si>
  <si>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</si>
  <si>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</si>
  <si>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</si>
  <si>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</si>
  <si>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</si>
  <si>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</si>
  <si>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</si>
  <si>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</si>
  <si>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</si>
  <si>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</si>
  <si>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</si>
  <si>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</si>
  <si>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</si>
  <si>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</si>
  <si>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</si>
  <si>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</si>
  <si>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</si>
  <si>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</si>
  <si>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</si>
  <si>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</si>
  <si>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</si>
  <si>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</si>
  <si>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</si>
  <si>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</si>
  <si>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</si>
  <si>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</si>
  <si>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</si>
  <si>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</si>
  <si>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</si>
  <si>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</si>
  <si>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</si>
  <si>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</si>
  <si>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</si>
  <si>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</si>
  <si>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</si>
  <si>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</si>
  <si>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</si>
  <si>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</si>
  <si>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</si>
  <si>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</si>
  <si>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</si>
  <si>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</si>
  <si>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</si>
  <si>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</si>
  <si>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</si>
  <si>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</si>
  <si>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</si>
  <si>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</si>
  <si>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</si>
  <si>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</si>
  <si>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</si>
  <si>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</si>
  <si>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</si>
  <si>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</si>
  <si>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</si>
  <si>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</si>
  <si>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</si>
  <si>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</si>
  <si>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</si>
  <si>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</si>
  <si>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</si>
  <si>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</si>
  <si>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</si>
  <si>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</si>
  <si>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</si>
  <si>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</si>
  <si>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</si>
  <si>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</si>
  <si>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</si>
  <si>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</si>
  <si>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</si>
  <si>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</si>
  <si>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</si>
  <si>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</si>
  <si>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</si>
  <si>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</si>
  <si>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</si>
  <si>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</si>
  <si>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</si>
  <si>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</si>
  <si>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</si>
  <si>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</si>
  <si>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</si>
  <si>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</si>
  <si>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</si>
  <si>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</si>
  <si>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</si>
  <si>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</si>
  <si>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</si>
  <si>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</si>
  <si>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</si>
  <si>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</si>
  <si>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</si>
  <si>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</si>
  <si>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</si>
  <si>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</si>
  <si>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</si>
  <si>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</si>
  <si>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</si>
  <si>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</si>
  <si>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</si>
  <si>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</si>
  <si>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</si>
  <si>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</si>
  <si>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</si>
  <si>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</si>
  <si>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</si>
  <si>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</si>
  <si>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</si>
  <si>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</si>
  <si>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</si>
  <si>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</si>
  <si>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</si>
  <si>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</si>
  <si>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</si>
  <si>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</si>
  <si>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</si>
  <si>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</si>
  <si>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</si>
  <si>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</si>
  <si>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</si>
  <si>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</si>
  <si>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</si>
  <si>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</si>
  <si>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</si>
  <si>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</si>
  <si>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</si>
  <si>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</si>
  <si>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</si>
  <si>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</si>
  <si>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</si>
  <si>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</si>
  <si>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</si>
  <si>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</si>
  <si>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</si>
  <si>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</si>
  <si>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</si>
  <si>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</si>
  <si>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</si>
  <si>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</si>
  <si>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</si>
  <si>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</si>
  <si>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</si>
  <si>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</si>
  <si>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</si>
  <si>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</si>
  <si>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</si>
  <si>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</si>
  <si>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</si>
  <si>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</si>
  <si>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</si>
  <si>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</si>
  <si>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</si>
  <si>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</si>
  <si>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</si>
  <si>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</si>
  <si>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</si>
  <si>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</si>
  <si>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</si>
  <si>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</si>
  <si>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</si>
  <si>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</si>
  <si>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</si>
  <si>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</si>
  <si>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</si>
  <si>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</si>
  <si>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</si>
  <si>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</si>
  <si>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</si>
  <si>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</si>
  <si>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</si>
  <si>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</si>
  <si>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</si>
  <si>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</si>
  <si>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</si>
  <si>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</si>
  <si>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</si>
  <si>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</si>
  <si>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</si>
  <si>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</si>
  <si>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</si>
  <si>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</si>
  <si>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</si>
  <si>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</si>
  <si>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</si>
  <si>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</si>
  <si>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</si>
  <si>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</si>
  <si>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</si>
  <si>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</si>
  <si>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</si>
  <si>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</si>
  <si>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</si>
  <si>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</si>
  <si>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</si>
  <si>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</si>
  <si>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</si>
  <si>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</si>
  <si>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</si>
  <si>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</si>
  <si>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</si>
  <si>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</si>
  <si>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</si>
  <si>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</si>
  <si>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</si>
  <si>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</si>
  <si>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</si>
  <si>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</si>
  <si>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</si>
  <si>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</si>
  <si>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</si>
  <si>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</si>
  <si>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</si>
  <si>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</si>
  <si>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</si>
  <si>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</si>
  <si>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</si>
  <si>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</si>
  <si>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</si>
  <si>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</si>
  <si>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</si>
  <si>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</si>
  <si>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</si>
  <si>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</si>
  <si>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</si>
  <si>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</si>
  <si>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</si>
  <si>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</si>
  <si>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</si>
  <si>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</si>
  <si>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</si>
  <si>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</si>
  <si>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</si>
  <si>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</si>
  <si>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</si>
  <si>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</si>
  <si>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</si>
  <si>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</si>
  <si>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</si>
  <si>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</si>
  <si>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</si>
  <si>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</si>
  <si>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</si>
  <si>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</si>
  <si>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</si>
  <si>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</si>
  <si>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</si>
  <si>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</si>
  <si>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</si>
  <si>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</si>
  <si>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</si>
  <si>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</si>
  <si>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</si>
  <si>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</si>
  <si>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</si>
  <si>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</si>
  <si>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</si>
  <si>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</si>
  <si>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</si>
  <si>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</si>
  <si>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</si>
  <si>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</si>
  <si>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</si>
  <si>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</si>
  <si>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</si>
  <si>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</si>
  <si>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</si>
  <si>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</si>
  <si>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</si>
  <si>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</si>
  <si>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</si>
  <si>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</si>
  <si>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</si>
  <si>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</si>
  <si>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</si>
  <si>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</si>
  <si>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</si>
  <si>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</si>
  <si>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</si>
  <si>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</si>
  <si>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</si>
  <si>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</si>
  <si>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</si>
  <si>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</si>
  <si>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</si>
  <si>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</si>
  <si>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</si>
  <si>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</si>
  <si>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</si>
  <si>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</si>
  <si>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</si>
  <si>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</si>
  <si>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</si>
  <si>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</si>
  <si>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</si>
  <si>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</si>
  <si>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</si>
  <si>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</si>
  <si>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</si>
  <si>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</si>
  <si>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</si>
  <si>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</si>
  <si>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</si>
  <si>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</si>
  <si>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</si>
  <si>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</si>
  <si>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</si>
  <si>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</si>
  <si>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</si>
  <si>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</si>
  <si>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</si>
  <si>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</si>
  <si>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</si>
  <si>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</si>
  <si>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</si>
  <si>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</si>
  <si>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</si>
  <si>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</si>
  <si>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</si>
  <si>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</si>
  <si>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</si>
  <si>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</si>
  <si>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</si>
  <si>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</si>
  <si>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</si>
  <si>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</si>
  <si>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</si>
  <si>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</si>
  <si>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</si>
  <si>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</si>
  <si>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</si>
  <si>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</si>
  <si>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</si>
  <si>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</si>
  <si>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</si>
  <si>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</si>
  <si>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</si>
  <si>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</si>
  <si>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</si>
  <si>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</si>
  <si>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</si>
  <si>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</si>
  <si>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</si>
  <si>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</si>
  <si>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</si>
  <si>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</si>
  <si>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</si>
  <si>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</si>
  <si>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</si>
  <si>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</si>
  <si>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</si>
  <si>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</si>
  <si>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</si>
  <si>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</si>
  <si>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</si>
  <si>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</si>
  <si>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</si>
  <si>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</si>
  <si>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</si>
  <si>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</si>
  <si>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</si>
  <si>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</si>
  <si>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</si>
  <si>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</si>
  <si>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</si>
  <si>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</si>
  <si>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</si>
  <si>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</si>
  <si>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</si>
  <si>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</si>
  <si>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</si>
  <si>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</si>
  <si>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</si>
  <si>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</si>
  <si>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</si>
  <si>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</si>
  <si>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</si>
  <si>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</si>
  <si>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</si>
  <si>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</si>
  <si>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</si>
  <si>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</si>
  <si>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</si>
  <si>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</si>
  <si>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</si>
  <si>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</si>
  <si>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</si>
  <si>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</si>
  <si>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</si>
  <si>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</si>
  <si>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</si>
  <si>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</si>
  <si>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</si>
  <si>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</si>
  <si>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</si>
  <si>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</si>
  <si>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</si>
  <si>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</si>
  <si>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</si>
  <si>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</si>
  <si>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</si>
  <si>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</si>
  <si>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</si>
  <si>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</si>
  <si>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</si>
  <si>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</si>
  <si>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</si>
  <si>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</si>
  <si>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</si>
  <si>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</si>
  <si>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</si>
  <si>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</si>
  <si>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</si>
  <si>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</si>
  <si>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</si>
  <si>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</si>
  <si>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</si>
  <si>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</si>
  <si>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</si>
  <si>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</si>
  <si>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</si>
  <si>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</si>
  <si>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</si>
  <si>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</si>
  <si>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</si>
  <si>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</si>
  <si>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</si>
  <si>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</si>
  <si>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</si>
  <si>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</si>
  <si>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</si>
  <si>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</si>
  <si>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</si>
  <si>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</si>
  <si>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</si>
  <si>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</si>
  <si>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</si>
  <si>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</si>
  <si>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</si>
  <si>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</si>
  <si>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</si>
  <si>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</si>
  <si>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</si>
  <si>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</si>
  <si>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</si>
  <si>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</si>
  <si>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</si>
  <si>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</si>
  <si>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</si>
  <si>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</si>
  <si>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</si>
  <si>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</si>
  <si>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</si>
  <si>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</si>
  <si>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</si>
  <si>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</si>
  <si>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</si>
  <si>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</si>
  <si>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</si>
  <si>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</si>
  <si>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</si>
  <si>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</si>
  <si>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</si>
  <si>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</si>
  <si>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</si>
  <si>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</si>
  <si>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</si>
  <si>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</si>
  <si>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</si>
  <si>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</si>
  <si>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</si>
  <si>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</si>
  <si>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</si>
  <si>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</si>
  <si>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</si>
  <si>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</si>
  <si>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</si>
  <si>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</si>
  <si>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</si>
  <si>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</si>
  <si>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</si>
  <si>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</si>
  <si>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</si>
  <si>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</si>
  <si>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</si>
  <si>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</si>
  <si>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</si>
  <si>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</si>
  <si>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</si>
  <si>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</si>
  <si>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</si>
  <si>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</si>
  <si>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</si>
  <si>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</si>
  <si>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</si>
  <si>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</si>
  <si>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</si>
  <si>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</si>
  <si>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</si>
  <si>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</si>
  <si>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</si>
  <si>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</si>
  <si>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</si>
  <si>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</si>
  <si>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</si>
  <si>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</si>
  <si>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</si>
  <si>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</si>
  <si>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</si>
  <si>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</si>
  <si>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</si>
  <si>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</si>
  <si>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</si>
  <si>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</si>
  <si>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</si>
  <si>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</si>
  <si>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</si>
  <si>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</si>
  <si>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</si>
  <si>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</si>
  <si>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</si>
  <si>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</si>
  <si>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</si>
  <si>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</si>
  <si>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</si>
  <si>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</si>
  <si>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</si>
  <si>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</si>
  <si>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</si>
  <si>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</si>
  <si>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</si>
  <si>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</si>
  <si>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</si>
  <si>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</si>
  <si>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</si>
  <si>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</si>
  <si>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</si>
  <si>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</si>
  <si>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</si>
  <si>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</si>
  <si>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</si>
  <si>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</si>
  <si>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</si>
  <si>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</si>
  <si>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</si>
  <si>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</si>
  <si>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</si>
  <si>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</si>
  <si>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</si>
  <si>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</si>
  <si>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</si>
  <si>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</si>
  <si>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</si>
  <si>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</si>
  <si>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</si>
  <si>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</si>
  <si>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</si>
  <si>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</si>
  <si>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</si>
  <si>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</si>
  <si>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</si>
  <si>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</si>
  <si>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</si>
  <si>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</si>
  <si>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</si>
  <si>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</si>
  <si>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</si>
  <si>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</si>
  <si>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</si>
  <si>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</si>
  <si>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</si>
  <si>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</si>
  <si>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</si>
  <si>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</si>
  <si>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</si>
  <si>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</si>
  <si>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</si>
  <si>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</si>
  <si>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</si>
  <si>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</si>
  <si>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</si>
  <si>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</si>
  <si>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</si>
  <si>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</si>
  <si>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</si>
  <si>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</si>
  <si>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</si>
  <si>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</si>
  <si>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</si>
  <si>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</si>
  <si>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</si>
  <si>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</si>
  <si>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</si>
  <si>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</si>
  <si>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</si>
  <si>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</si>
  <si>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</si>
  <si>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</si>
  <si>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</si>
  <si>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</si>
  <si>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</si>
  <si>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</si>
  <si>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</si>
  <si>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</si>
  <si>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</si>
  <si>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</si>
  <si>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</si>
  <si>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</si>
  <si>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</si>
  <si>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</si>
  <si>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</si>
  <si>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</si>
  <si>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</si>
  <si>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</si>
  <si>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</si>
  <si>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</si>
  <si>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</si>
  <si>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</si>
  <si>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</si>
  <si>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</si>
  <si>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</si>
  <si>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</si>
  <si>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</si>
  <si>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</si>
  <si>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</si>
  <si>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</si>
  <si>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</si>
  <si>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</si>
  <si>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</si>
  <si>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</si>
  <si>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</si>
  <si>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</si>
  <si>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</si>
  <si>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</si>
  <si>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</si>
  <si>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</si>
  <si>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</si>
  <si>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</si>
  <si>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</si>
  <si>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</si>
  <si>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</si>
  <si>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</si>
  <si>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</si>
  <si>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</si>
  <si>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</si>
  <si>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</si>
  <si>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</si>
  <si>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</si>
  <si>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</si>
  <si>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</si>
  <si>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</si>
  <si>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</si>
  <si>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</si>
  <si>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</si>
  <si>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</si>
  <si>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</si>
  <si>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</si>
  <si>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</si>
  <si>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</si>
  <si>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</si>
  <si>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</si>
  <si>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</si>
  <si>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</si>
  <si>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</si>
  <si>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</si>
  <si>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</si>
  <si>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</si>
  <si>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</si>
  <si>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</si>
  <si>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</si>
  <si>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</si>
  <si>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</si>
  <si>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</si>
  <si>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</si>
  <si>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</si>
  <si>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</si>
  <si>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</si>
  <si>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</si>
  <si>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</si>
  <si>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</si>
  <si>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</si>
  <si>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</si>
  <si>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</si>
  <si>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</si>
  <si>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</si>
  <si>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</si>
  <si>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</si>
  <si>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</si>
  <si>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</si>
  <si>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</si>
  <si>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</si>
  <si>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</si>
  <si>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</si>
  <si>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</si>
  <si>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</si>
  <si>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</si>
  <si>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</si>
  <si>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</si>
  <si>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</si>
  <si>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</si>
  <si>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</si>
  <si>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</si>
  <si>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</si>
  <si>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</si>
  <si>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</si>
  <si>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</si>
  <si>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</si>
  <si>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</si>
  <si>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</si>
  <si>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</si>
  <si>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</si>
  <si>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</si>
  <si>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</si>
  <si>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</si>
  <si>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</si>
  <si>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</si>
  <si>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</si>
  <si>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</si>
  <si>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</si>
  <si>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</si>
  <si>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</si>
  <si>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</si>
  <si>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</si>
  <si>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</si>
  <si>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</si>
  <si>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</si>
  <si>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</si>
  <si>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</si>
  <si>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</si>
  <si>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</si>
  <si>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</si>
  <si>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</si>
  <si>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</si>
  <si>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</si>
  <si>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</si>
  <si>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</si>
  <si>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</si>
  <si>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</si>
  <si>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</si>
  <si>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</si>
  <si>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</si>
  <si>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</si>
  <si>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</si>
  <si>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</si>
  <si>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</si>
  <si>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</si>
  <si>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</si>
  <si>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</si>
  <si>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</si>
  <si>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</si>
  <si>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</si>
  <si>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</si>
  <si>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</si>
  <si>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</si>
  <si>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</si>
  <si>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</si>
  <si>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</si>
  <si>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</si>
  <si>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</si>
  <si>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</si>
  <si>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</si>
  <si>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</si>
  <si>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</si>
  <si>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</si>
  <si>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</si>
  <si>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</si>
  <si>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</si>
  <si>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</si>
  <si>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</si>
  <si>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</si>
  <si>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</si>
  <si>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</si>
  <si>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</si>
  <si>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</si>
  <si>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</si>
  <si>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</si>
  <si>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</si>
  <si>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</si>
  <si>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</si>
  <si>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</si>
  <si>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</si>
  <si>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</si>
  <si>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</si>
  <si>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</si>
  <si>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</si>
  <si>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</si>
  <si>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</si>
  <si>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</si>
  <si>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</si>
  <si>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</si>
  <si>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</si>
  <si>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</si>
  <si>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</si>
  <si>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</si>
  <si>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</si>
  <si>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</si>
  <si>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</si>
  <si>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</si>
  <si>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</si>
  <si>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</si>
  <si>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</si>
  <si>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</si>
  <si>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</si>
  <si>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</si>
  <si>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</si>
  <si>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</si>
  <si>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</si>
  <si>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</si>
  <si>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</si>
  <si>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</si>
  <si>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</si>
  <si>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</si>
  <si>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</si>
  <si>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</si>
  <si>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</si>
  <si>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</si>
  <si>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</si>
  <si>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</si>
  <si>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</si>
  <si>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</si>
  <si>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</si>
  <si>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</si>
  <si>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</si>
  <si>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</si>
  <si>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</si>
  <si>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</si>
  <si>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</si>
  <si>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</si>
  <si>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</si>
  <si>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</si>
  <si>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</si>
  <si>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</si>
  <si>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</si>
  <si>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</si>
  <si>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</si>
  <si>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</si>
  <si>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</si>
  <si>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</si>
  <si>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</si>
  <si>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</si>
  <si>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</si>
  <si>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</si>
  <si>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</si>
  <si>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</si>
  <si>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</si>
  <si>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</si>
  <si>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</si>
  <si>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</si>
  <si>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</si>
  <si>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</si>
  <si>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</si>
  <si>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</si>
  <si>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</si>
  <si>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</si>
  <si>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</si>
  <si>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</si>
  <si>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</si>
  <si>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</si>
  <si>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</si>
  <si>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</si>
  <si>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</si>
  <si>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</si>
  <si>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</si>
  <si>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</si>
  <si>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</si>
  <si>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</si>
  <si>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</si>
  <si>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</si>
  <si>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</si>
  <si>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</si>
  <si>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</si>
  <si>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</si>
  <si>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</si>
  <si>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</si>
  <si>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</si>
  <si>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</si>
  <si>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</si>
  <si>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</si>
  <si>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</si>
  <si>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</si>
  <si>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</si>
  <si>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</si>
  <si>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</si>
  <si>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</si>
  <si>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</si>
  <si>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</si>
  <si>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</si>
  <si>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</si>
  <si>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</si>
  <si>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</si>
  <si>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</si>
  <si>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</si>
  <si>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</si>
  <si>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</si>
  <si>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</si>
  <si>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</si>
  <si>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</si>
  <si>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</si>
  <si>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</si>
  <si>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</si>
  <si>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</si>
  <si>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</si>
  <si>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</si>
  <si>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</si>
  <si>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</si>
  <si>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</si>
  <si>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</si>
  <si>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</si>
  <si>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</si>
  <si>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</si>
  <si>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</si>
  <si>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</si>
  <si>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</si>
  <si>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</si>
  <si>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</si>
  <si>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</si>
  <si>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</si>
  <si>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</si>
  <si>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</si>
  <si>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</si>
  <si>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</si>
  <si>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</si>
  <si>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</si>
  <si>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</si>
  <si>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</si>
  <si>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</si>
  <si>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</si>
  <si>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</si>
  <si>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</si>
  <si>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</si>
  <si>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</si>
  <si>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</si>
  <si>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</si>
  <si>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</si>
  <si>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</si>
  <si>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</si>
  <si>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</si>
  <si>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</si>
  <si>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</si>
  <si>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</si>
  <si>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</si>
  <si>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</si>
  <si>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</si>
  <si>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</si>
  <si>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</si>
  <si>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</si>
  <si>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</si>
  <si>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</si>
  <si>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</si>
  <si>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</si>
  <si>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</si>
  <si>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</si>
  <si>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</si>
  <si>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</si>
  <si>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</si>
  <si>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</si>
  <si>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</si>
  <si>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</si>
  <si>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</si>
  <si>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</si>
  <si>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</si>
  <si>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</si>
  <si>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</si>
  <si>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</si>
  <si>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</si>
  <si>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</si>
  <si>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</si>
  <si>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</si>
  <si>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</si>
  <si>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</si>
  <si>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</si>
  <si>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</si>
  <si>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</si>
  <si>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</si>
  <si>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</si>
  <si>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</si>
  <si>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</si>
  <si>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</si>
  <si>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</si>
  <si>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</si>
  <si>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</si>
  <si>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</si>
  <si>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</si>
  <si>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</si>
  <si>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</si>
  <si>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</si>
  <si>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</si>
  <si>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</si>
  <si>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</si>
  <si>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</si>
  <si>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</si>
  <si>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</si>
  <si>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</si>
  <si>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</si>
  <si>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</si>
  <si>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</si>
  <si>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</si>
  <si>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</si>
  <si>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</si>
  <si>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</si>
  <si>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</si>
  <si>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</si>
  <si>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</si>
  <si>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</si>
  <si>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</si>
  <si>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</si>
  <si>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</si>
  <si>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</si>
  <si>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</si>
  <si>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</si>
  <si>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</si>
  <si>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</si>
  <si>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</si>
  <si>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</si>
  <si>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</si>
  <si>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</si>
  <si>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</si>
  <si>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</si>
  <si>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</si>
  <si>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</si>
  <si>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</si>
  <si>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</si>
  <si>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</si>
  <si>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</si>
  <si>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</si>
  <si>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</si>
  <si>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</si>
  <si>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</si>
  <si>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</si>
  <si>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</si>
  <si>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</si>
  <si>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</si>
  <si>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</si>
  <si>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</si>
  <si>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</si>
  <si>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</si>
  <si>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</si>
  <si>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</si>
  <si>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</si>
  <si>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</si>
  <si>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</si>
  <si>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</si>
  <si>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</si>
  <si>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</si>
  <si>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</si>
  <si>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</si>
  <si>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</si>
  <si>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</si>
  <si>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</si>
  <si>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</si>
  <si>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</si>
  <si>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</si>
  <si>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</si>
  <si>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</si>
  <si>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</si>
  <si>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</si>
  <si>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</si>
  <si>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</si>
  <si>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</si>
  <si>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</si>
  <si>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</si>
  <si>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</si>
  <si>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</si>
  <si>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</si>
  <si>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</si>
  <si>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</si>
  <si>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</si>
  <si>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</si>
  <si>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</si>
  <si>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</si>
  <si>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</si>
  <si>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</si>
  <si>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</si>
  <si>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</si>
  <si>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</si>
  <si>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</si>
  <si>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</si>
  <si>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</si>
  <si>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</si>
  <si>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</si>
  <si>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</si>
  <si>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</si>
  <si>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</si>
  <si>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</si>
  <si>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</si>
  <si>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</si>
  <si>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</si>
  <si>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</si>
  <si>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</si>
  <si>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</si>
  <si>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</si>
  <si>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</si>
  <si>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</si>
  <si>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</si>
  <si>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</si>
  <si>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</si>
  <si>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</si>
  <si>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</si>
  <si>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</si>
  <si>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</si>
  <si>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</si>
  <si>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</si>
  <si>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</si>
  <si>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</si>
  <si>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</si>
  <si>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</si>
  <si>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</si>
  <si>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</si>
  <si>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</si>
  <si>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</si>
  <si>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</si>
  <si>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</si>
  <si>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</si>
  <si>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</si>
  <si>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</si>
  <si>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</si>
  <si>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</si>
  <si>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</si>
  <si>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</si>
  <si>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</si>
  <si>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</si>
  <si>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</si>
  <si>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</si>
  <si>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</si>
  <si>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</si>
  <si>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</si>
  <si>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</si>
  <si>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</si>
  <si>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</si>
  <si>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</si>
  <si>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</si>
  <si>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</si>
  <si>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</si>
  <si>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</si>
  <si>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</si>
  <si>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</si>
  <si>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</si>
  <si>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</si>
  <si>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</si>
  <si>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</si>
  <si>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</si>
  <si>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</si>
  <si>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</si>
  <si>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</si>
  <si>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</si>
  <si>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</si>
  <si>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</si>
  <si>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</si>
  <si>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</si>
  <si>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</si>
  <si>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</si>
  <si>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</si>
  <si>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</si>
  <si>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</si>
  <si>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</si>
  <si>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</si>
  <si>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</si>
  <si>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</si>
  <si>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</si>
  <si>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</si>
  <si>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</si>
  <si>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</si>
  <si>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</si>
  <si>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</si>
  <si>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</si>
  <si>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</si>
  <si>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</si>
  <si>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</si>
  <si>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</si>
  <si>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</si>
  <si>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</si>
  <si>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</si>
  <si>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</si>
  <si>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</si>
  <si>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</si>
  <si>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</si>
  <si>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</si>
  <si>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</si>
  <si>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</si>
  <si>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</si>
  <si>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</si>
  <si>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</si>
  <si>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</si>
  <si>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</si>
  <si>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</si>
  <si>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</si>
  <si>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</si>
  <si>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</si>
  <si>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</si>
  <si>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</si>
  <si>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</si>
  <si>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</si>
  <si>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</si>
  <si>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</si>
  <si>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</si>
  <si>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</si>
  <si>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</si>
  <si>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</si>
  <si>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</si>
  <si>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</si>
  <si>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</si>
  <si>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</si>
  <si>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</si>
  <si>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</si>
  <si>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</si>
  <si>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</si>
  <si>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</si>
  <si>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</si>
  <si>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</si>
  <si>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</si>
  <si>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</si>
  <si>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</si>
  <si>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</si>
  <si>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</si>
  <si>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</si>
  <si>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</si>
  <si>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</si>
  <si>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</si>
  <si>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</si>
  <si>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</si>
  <si>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</si>
  <si>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</si>
  <si>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</si>
  <si>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</si>
  <si>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</si>
  <si>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</si>
  <si>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</si>
  <si>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</si>
  <si>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</si>
  <si>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</si>
  <si>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</si>
  <si>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</si>
  <si>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</si>
  <si>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</si>
  <si>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</si>
  <si>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</si>
  <si>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</si>
  <si>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</si>
  <si>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</si>
  <si>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</si>
  <si>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</si>
  <si>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</si>
  <si>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</si>
  <si>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</si>
  <si>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</si>
  <si>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</si>
  <si>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</si>
  <si>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</si>
  <si>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</si>
  <si>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</si>
  <si>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</si>
  <si>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</si>
  <si>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</si>
  <si>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</si>
  <si>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</si>
  <si>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</si>
  <si>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</si>
  <si>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</si>
  <si>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</si>
  <si>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</si>
  <si>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</si>
  <si>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</si>
  <si>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</si>
  <si>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</si>
  <si>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</si>
  <si>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</si>
  <si>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</si>
  <si>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</si>
  <si>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</si>
  <si>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</si>
  <si>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</si>
  <si>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</si>
  <si>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</si>
  <si>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</si>
  <si>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</si>
  <si>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</si>
  <si>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</si>
  <si>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</si>
  <si>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</si>
  <si>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</si>
  <si>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</si>
  <si>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</si>
  <si>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</si>
  <si>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</si>
  <si>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</si>
  <si>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</si>
  <si>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</si>
  <si>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</si>
  <si>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</si>
  <si>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</si>
  <si>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</si>
  <si>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</si>
  <si>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</si>
  <si>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</si>
  <si>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</si>
  <si>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</si>
  <si>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</si>
  <si>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</si>
  <si>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</si>
  <si>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</si>
  <si>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</si>
  <si>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</si>
  <si>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</si>
  <si>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</si>
  <si>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</si>
  <si>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</si>
  <si>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</si>
  <si>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</si>
  <si>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</si>
  <si>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</si>
  <si>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</si>
  <si>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</si>
  <si>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</si>
  <si>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</si>
  <si>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</si>
  <si>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</si>
  <si>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</si>
  <si>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</si>
  <si>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</si>
  <si>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</si>
  <si>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</si>
  <si>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</si>
  <si>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</si>
  <si>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</si>
  <si>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</si>
  <si>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</si>
  <si>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</si>
  <si>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</si>
  <si>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</si>
  <si>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</si>
  <si>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</si>
  <si>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</si>
  <si>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</si>
  <si>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</si>
  <si>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</si>
  <si>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</si>
  <si>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</si>
  <si>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</si>
  <si>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</si>
  <si>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</si>
  <si>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</si>
  <si>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</si>
  <si>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</si>
  <si>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</si>
  <si>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</si>
  <si>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</si>
  <si>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</si>
  <si>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</si>
  <si>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</si>
  <si>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</si>
  <si>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</si>
  <si>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</si>
  <si>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</si>
  <si>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</si>
  <si>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</si>
  <si>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</si>
  <si>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</si>
  <si>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</si>
  <si>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</si>
  <si>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</si>
  <si>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</si>
  <si>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</si>
  <si>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</si>
  <si>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</si>
  <si>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</si>
  <si>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</si>
  <si>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</si>
  <si>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</si>
  <si>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</si>
  <si>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</si>
  <si>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</si>
  <si>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</si>
  <si>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</si>
  <si>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</si>
  <si>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</si>
  <si>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</si>
  <si>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</si>
  <si>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</si>
  <si>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</si>
  <si>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</si>
  <si>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</si>
  <si>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</si>
  <si>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</si>
  <si>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</si>
  <si>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</si>
  <si>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</si>
  <si>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</si>
  <si>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</si>
  <si>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</si>
  <si>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</si>
  <si>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</si>
  <si>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</si>
  <si>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</si>
  <si>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</si>
  <si>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</si>
  <si>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</si>
  <si>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</si>
  <si>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</si>
  <si>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</si>
  <si>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</si>
  <si>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</si>
  <si>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</si>
  <si>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</si>
  <si>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</si>
  <si>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</si>
  <si>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</si>
  <si>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</si>
  <si>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</si>
  <si>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</si>
  <si>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</si>
  <si>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</si>
  <si>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</si>
  <si>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</si>
  <si>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</si>
  <si>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</si>
  <si>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</si>
  <si>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</si>
  <si>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</si>
  <si>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</si>
  <si>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</si>
  <si>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</si>
  <si>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</si>
  <si>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</si>
  <si>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</si>
  <si>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</si>
  <si>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</si>
  <si>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</si>
  <si>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</si>
  <si>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</si>
  <si>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</si>
  <si>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</si>
  <si>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</si>
  <si>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</si>
  <si>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</si>
  <si>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</si>
  <si>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</si>
  <si>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</si>
  <si>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</si>
  <si>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</si>
  <si>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</si>
  <si>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</si>
  <si>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</si>
  <si>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</si>
  <si>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</si>
  <si>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</si>
  <si>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</si>
  <si>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</si>
  <si>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</si>
  <si>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</si>
  <si>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</si>
  <si>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</si>
  <si>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</si>
  <si>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</si>
  <si>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</si>
  <si>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</si>
  <si>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</si>
  <si>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</si>
  <si>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</si>
  <si>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</si>
  <si>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</si>
  <si>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</si>
  <si>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</si>
  <si>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</si>
  <si>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</si>
  <si>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</si>
  <si>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</si>
  <si>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</si>
  <si>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</si>
  <si>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</si>
  <si>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</si>
  <si>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</si>
  <si>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</si>
  <si>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</si>
  <si>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</si>
  <si>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</si>
  <si>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</si>
  <si>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</si>
  <si>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</si>
  <si>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</si>
  <si>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</si>
  <si>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</si>
  <si>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</si>
  <si>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</si>
  <si>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</si>
  <si>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</si>
  <si>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</si>
  <si>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</si>
  <si>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</si>
  <si>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</si>
  <si>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</si>
  <si>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</si>
  <si>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</si>
  <si>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</si>
  <si>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</si>
  <si>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</si>
  <si>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</si>
  <si>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</si>
  <si>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</si>
  <si>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</si>
  <si>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</si>
  <si>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</si>
  <si>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</si>
  <si>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</si>
  <si>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</si>
  <si>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</si>
  <si>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</si>
  <si>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</si>
  <si>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</si>
  <si>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</si>
  <si>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</si>
  <si>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</si>
  <si>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</si>
  <si>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</si>
  <si>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</si>
  <si>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</si>
  <si>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</si>
  <si>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</si>
  <si>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</si>
  <si>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</si>
  <si>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</si>
  <si>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</si>
  <si>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</si>
  <si>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</si>
  <si>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</si>
  <si>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</si>
  <si>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</si>
  <si>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</si>
  <si>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</si>
  <si>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</si>
  <si>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</si>
  <si>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</si>
  <si>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</si>
  <si>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</si>
  <si>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</si>
  <si>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</si>
  <si>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</si>
  <si>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</si>
  <si>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</si>
  <si>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</si>
  <si>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</si>
  <si>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</si>
  <si>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</si>
  <si>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</si>
  <si>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</si>
  <si>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</si>
  <si>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</si>
  <si>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</si>
  <si>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</si>
  <si>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</si>
  <si>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</si>
  <si>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</si>
  <si>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</si>
  <si>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</si>
  <si>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</si>
  <si>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</si>
  <si>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</si>
  <si>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</si>
  <si>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</si>
  <si>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</si>
  <si>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</si>
  <si>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</si>
  <si>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</si>
  <si>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</si>
  <si>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</si>
  <si>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</si>
  <si>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</si>
  <si>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</si>
  <si>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</si>
  <si>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</si>
  <si>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</si>
  <si>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</si>
  <si>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</si>
  <si>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</si>
  <si>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</si>
  <si>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</si>
  <si>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</si>
  <si>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</si>
  <si>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</si>
  <si>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</si>
  <si>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</si>
  <si>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</si>
  <si>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</si>
  <si>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</si>
  <si>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</si>
  <si>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</si>
  <si>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</si>
  <si>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</si>
  <si>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</si>
  <si>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</si>
  <si>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</si>
  <si>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</si>
  <si>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</si>
  <si>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</si>
  <si>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</si>
  <si>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</si>
  <si>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</si>
  <si>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</si>
  <si>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</si>
  <si>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</si>
  <si>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</si>
  <si>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</si>
  <si>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</si>
  <si>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</si>
  <si>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</si>
  <si>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</si>
  <si>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</si>
  <si>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</si>
  <si>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</si>
  <si>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</si>
  <si>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</si>
  <si>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</si>
  <si>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</si>
  <si>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</si>
  <si>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</si>
  <si>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</si>
  <si>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</si>
  <si>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</si>
  <si>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</si>
  <si>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</si>
  <si>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</si>
  <si>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</si>
  <si>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</si>
  <si>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</si>
  <si>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</si>
  <si>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</si>
  <si>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</si>
  <si>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</si>
  <si>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</si>
  <si>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</si>
  <si>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</si>
  <si>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</si>
  <si>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</si>
  <si>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</si>
  <si>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</si>
  <si>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</si>
  <si>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</si>
  <si>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</si>
  <si>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</si>
  <si>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</si>
  <si>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</si>
  <si>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</si>
  <si>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</si>
  <si>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</si>
  <si>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</si>
  <si>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</si>
  <si>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</si>
  <si>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</si>
  <si>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</si>
  <si>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</si>
  <si>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</si>
  <si>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</si>
  <si>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</si>
  <si>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</si>
  <si>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</si>
  <si>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</si>
  <si>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</si>
  <si>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</si>
  <si>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</si>
  <si>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</si>
  <si>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</si>
  <si>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</si>
  <si>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</si>
  <si>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</si>
  <si>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</si>
  <si>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</si>
  <si>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</si>
  <si>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</si>
  <si>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</si>
  <si>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</si>
  <si>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</si>
  <si>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</si>
  <si>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</si>
  <si>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</si>
  <si>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</si>
  <si>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</si>
  <si>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</si>
  <si>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</si>
  <si>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</si>
  <si>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</si>
  <si>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</si>
  <si>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</si>
  <si>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</si>
  <si>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</si>
  <si>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</si>
  <si>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</si>
  <si>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</si>
  <si>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</si>
  <si>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</si>
  <si>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</si>
  <si>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</si>
  <si>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</si>
  <si>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</si>
  <si>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</si>
  <si>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</si>
  <si>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</si>
  <si>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</si>
  <si>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</si>
  <si>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</si>
  <si>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</si>
  <si>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</si>
  <si>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</si>
  <si>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</si>
  <si>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</si>
  <si>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</si>
  <si>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</si>
  <si>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</si>
  <si>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</si>
  <si>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</si>
  <si>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</si>
  <si>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</si>
  <si>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</si>
  <si>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</si>
  <si>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</si>
  <si>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</si>
  <si>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</si>
  <si>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</si>
  <si>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</si>
  <si>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</si>
  <si>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</si>
  <si>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</si>
  <si>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</si>
  <si>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</si>
  <si>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</si>
  <si>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</si>
  <si>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</si>
  <si>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</si>
  <si>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</si>
  <si>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</si>
  <si>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</si>
  <si>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</si>
  <si>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</si>
  <si>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</si>
  <si>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</si>
  <si>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</si>
  <si>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</si>
  <si>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</si>
  <si>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</si>
  <si>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</si>
  <si>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</si>
  <si>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</si>
  <si>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</si>
  <si>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</si>
  <si>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</si>
  <si>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</si>
  <si>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</si>
  <si>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</si>
  <si>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</si>
  <si>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</si>
  <si>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</si>
  <si>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</si>
  <si>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</si>
  <si>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</si>
  <si>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</si>
  <si>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</si>
  <si>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</si>
  <si>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</si>
  <si>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</si>
  <si>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</si>
  <si>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</si>
  <si>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</si>
  <si>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</si>
  <si>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</si>
  <si>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</si>
  <si>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</si>
  <si>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</si>
  <si>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</si>
  <si>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</si>
  <si>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</si>
  <si>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</si>
  <si>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</si>
  <si>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</si>
  <si>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</si>
  <si>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</si>
  <si>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</si>
  <si>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</si>
  <si>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</si>
  <si>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</si>
  <si>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</si>
  <si>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</si>
  <si>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</si>
  <si>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</si>
  <si>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</si>
  <si>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</si>
  <si>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</si>
  <si>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</si>
  <si>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</si>
  <si>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</si>
  <si>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</si>
  <si>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</si>
  <si>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</si>
  <si>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</si>
  <si>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</si>
  <si>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</si>
  <si>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</si>
  <si>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</si>
  <si>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</si>
  <si>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</si>
  <si>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</si>
  <si>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</si>
  <si>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</si>
  <si>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</si>
  <si>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</si>
  <si>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</si>
  <si>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</si>
  <si>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</si>
  <si>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</si>
  <si>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</si>
  <si>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</si>
  <si>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</si>
  <si>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</si>
  <si>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</si>
  <si>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</si>
  <si>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</si>
  <si>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</si>
  <si>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</si>
  <si>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</si>
  <si>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</si>
  <si>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</si>
  <si>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</si>
  <si>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</si>
  <si>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</si>
  <si>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</si>
  <si>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</si>
  <si>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</si>
  <si>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</si>
  <si>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</si>
  <si>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</si>
  <si>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</si>
  <si>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</si>
  <si>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</si>
  <si>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</si>
  <si>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</si>
  <si>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</si>
  <si>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</si>
  <si>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</si>
  <si>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</si>
  <si>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</si>
  <si>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</si>
  <si>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</si>
  <si>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</si>
  <si>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</si>
  <si>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</si>
  <si>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</si>
  <si>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</si>
  <si>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</si>
  <si>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</si>
  <si>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</si>
  <si>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</si>
  <si>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</si>
  <si>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</si>
  <si>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</si>
  <si>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</si>
  <si>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</si>
  <si>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</si>
  <si>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</si>
  <si>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</si>
  <si>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</si>
  <si>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</si>
  <si>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</si>
  <si>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</si>
  <si>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</si>
  <si>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</si>
  <si>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</si>
  <si>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</si>
  <si>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</si>
  <si>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</si>
  <si>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</si>
  <si>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</si>
  <si>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</si>
  <si>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</si>
  <si>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</si>
  <si>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</si>
  <si>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</si>
  <si>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</si>
  <si>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</si>
  <si>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</si>
  <si>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</si>
  <si>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</si>
  <si>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</si>
  <si>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</si>
  <si>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</si>
  <si>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</si>
  <si>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</si>
  <si>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</si>
  <si>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</si>
  <si>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</si>
  <si>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</si>
  <si>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</si>
  <si>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</si>
  <si>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</si>
  <si>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</si>
  <si>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</si>
  <si>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</si>
  <si>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</si>
  <si>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</si>
  <si>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</si>
  <si>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</si>
  <si>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</si>
  <si>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</si>
  <si>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</si>
  <si>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</si>
  <si>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</si>
  <si>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</si>
  <si>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</si>
  <si>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</si>
  <si>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</si>
  <si>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</si>
  <si>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</si>
  <si>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</si>
  <si>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</si>
  <si>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</si>
  <si>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</si>
  <si>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</si>
  <si>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</si>
  <si>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</si>
  <si>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</si>
  <si>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</si>
  <si>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</si>
  <si>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</si>
  <si>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</si>
  <si>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</si>
  <si>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</si>
  <si>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</si>
  <si>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</si>
  <si>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</si>
  <si>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</si>
  <si>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</si>
  <si>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</si>
  <si>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</si>
  <si>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</si>
  <si>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</si>
  <si>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</si>
  <si>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</si>
  <si>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</si>
  <si>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</si>
  <si>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</si>
  <si>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</si>
  <si>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</si>
  <si>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</si>
  <si>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</si>
  <si>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</si>
  <si>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</si>
  <si>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</si>
  <si>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</si>
  <si>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</si>
  <si>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</si>
  <si>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</si>
  <si>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</si>
  <si>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</si>
  <si>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</si>
  <si>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</si>
  <si>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</si>
  <si>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</si>
  <si>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</si>
  <si>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</si>
  <si>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</si>
  <si>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</si>
  <si>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</si>
  <si>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</si>
  <si>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</si>
  <si>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</si>
  <si>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</si>
  <si>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</si>
  <si>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</si>
  <si>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</si>
  <si>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</si>
  <si>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</si>
  <si>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</si>
  <si>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</si>
  <si>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</si>
  <si>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</si>
  <si>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</si>
  <si>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</si>
  <si>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</si>
  <si>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</si>
  <si>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</si>
  <si>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</si>
  <si>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</si>
  <si>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</si>
  <si>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</si>
  <si>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</si>
  <si>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</si>
  <si>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</si>
  <si>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</si>
  <si>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</si>
  <si>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</si>
  <si>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</si>
  <si>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</si>
  <si>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</si>
  <si>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</si>
  <si>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</si>
  <si>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</si>
  <si>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</si>
  <si>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</si>
  <si>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</si>
  <si>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</si>
  <si>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</si>
  <si>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</si>
  <si>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</si>
  <si>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</si>
  <si>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</si>
  <si>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</si>
  <si>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</si>
  <si>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</si>
  <si>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</si>
  <si>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</si>
  <si>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</si>
  <si>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</si>
  <si>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</si>
  <si>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</si>
  <si>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</si>
  <si>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</si>
  <si>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</si>
  <si>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</si>
  <si>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</si>
  <si>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</si>
  <si>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</si>
  <si>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</si>
  <si>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</si>
  <si>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</si>
  <si>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</si>
  <si>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</si>
  <si>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</si>
  <si>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</si>
  <si>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</si>
  <si>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</si>
  <si>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</si>
  <si>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</si>
  <si>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</si>
  <si>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</si>
  <si>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</si>
  <si>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</si>
  <si>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</si>
  <si>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</si>
  <si>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</si>
  <si>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</si>
  <si>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</si>
  <si>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</si>
  <si>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</si>
  <si>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</si>
  <si>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</si>
  <si>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</si>
  <si>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</si>
  <si>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</si>
  <si>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</si>
  <si>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</si>
  <si>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</si>
  <si>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</si>
  <si>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</si>
  <si>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</si>
  <si>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</si>
  <si>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</si>
  <si>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</si>
  <si>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</si>
  <si>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</si>
  <si>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</si>
  <si>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</si>
  <si>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</si>
  <si>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</si>
  <si>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</si>
  <si>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</si>
  <si>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</si>
  <si>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</si>
  <si>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</si>
  <si>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</si>
  <si>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</si>
  <si>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</si>
  <si>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</si>
  <si>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</si>
  <si>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</si>
  <si>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</si>
  <si>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</si>
  <si>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</si>
  <si>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</si>
  <si>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</si>
  <si>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</si>
  <si>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</si>
  <si>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</si>
  <si>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</si>
  <si>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</si>
  <si>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</si>
  <si>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</si>
  <si>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</si>
  <si>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</si>
  <si>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</si>
  <si>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</si>
  <si>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</si>
  <si>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</si>
  <si>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</si>
  <si>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</si>
  <si>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</si>
  <si>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</si>
  <si>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</si>
  <si>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</si>
  <si>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</si>
  <si>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</si>
  <si>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</si>
  <si>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</si>
  <si>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</si>
  <si>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</si>
  <si>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</si>
  <si>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</si>
  <si>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</si>
  <si>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</si>
  <si>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</si>
  <si>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</si>
  <si>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</si>
  <si>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</si>
  <si>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</si>
  <si>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</si>
  <si>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</si>
  <si>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</si>
  <si>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</si>
  <si>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</si>
  <si>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</si>
  <si>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</si>
  <si>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</si>
  <si>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</si>
  <si>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</si>
  <si>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</si>
  <si>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</si>
  <si>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</si>
  <si>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</si>
  <si>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</si>
  <si>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</si>
  <si>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</si>
  <si>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</si>
  <si>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</si>
  <si>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</si>
  <si>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</si>
  <si>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</si>
  <si>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</si>
  <si>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</si>
  <si>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</si>
  <si>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</si>
  <si>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</si>
  <si>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</si>
  <si>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</si>
  <si>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</si>
  <si>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</si>
  <si>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</si>
  <si>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</si>
  <si>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</si>
  <si>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</si>
  <si>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</si>
  <si>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</si>
  <si>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</si>
  <si>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</si>
  <si>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</si>
  <si>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</si>
  <si>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</si>
  <si>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</si>
  <si>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</si>
  <si>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</si>
  <si>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</si>
  <si>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</si>
  <si>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</si>
  <si>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</si>
  <si>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</si>
  <si>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</si>
  <si>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</si>
  <si>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</si>
  <si>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</si>
  <si>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</si>
  <si>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</si>
  <si>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</si>
  <si>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</si>
  <si>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</si>
  <si>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</si>
  <si>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</si>
  <si>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</si>
  <si>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</si>
  <si>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</si>
  <si>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</si>
  <si>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</si>
  <si>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</si>
  <si>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</si>
  <si>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</si>
  <si>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</si>
  <si>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</si>
  <si>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</si>
  <si>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</si>
  <si>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</si>
  <si>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</si>
  <si>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</si>
  <si>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</si>
  <si>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</si>
  <si>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</si>
  <si>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</si>
  <si>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</si>
  <si>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</si>
  <si>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</si>
  <si>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</si>
  <si>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</si>
  <si>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</si>
  <si>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</si>
  <si>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</si>
  <si>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</si>
  <si>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</si>
  <si>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</si>
  <si>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</si>
  <si>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</si>
  <si>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</si>
  <si>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</si>
  <si>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</si>
  <si>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</si>
  <si>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</si>
  <si>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</si>
  <si>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</si>
  <si>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</si>
  <si>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</si>
  <si>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</si>
  <si>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</si>
  <si>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</si>
  <si>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</si>
  <si>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</si>
  <si>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</si>
  <si>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</si>
  <si>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</si>
  <si>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</si>
  <si>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</si>
  <si>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</si>
  <si>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</si>
  <si>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</si>
  <si>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</si>
  <si>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</si>
  <si>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</si>
  <si>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</si>
  <si>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</si>
  <si>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</si>
  <si>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</si>
  <si>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</si>
  <si>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</si>
  <si>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</si>
  <si>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</si>
  <si>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</si>
  <si>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</si>
  <si>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</si>
  <si>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</si>
  <si>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</si>
  <si>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</si>
  <si>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</si>
  <si>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</si>
  <si>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</si>
  <si>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</si>
  <si>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</si>
  <si>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</si>
  <si>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</si>
  <si>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</si>
  <si>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</si>
  <si>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</si>
  <si>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</si>
  <si>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</si>
  <si>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</si>
  <si>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</si>
  <si>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</si>
  <si>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</si>
  <si>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</si>
  <si>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</si>
  <si>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</si>
  <si>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</si>
  <si>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</si>
  <si>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</si>
  <si>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</si>
  <si>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</si>
  <si>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</si>
  <si>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</si>
  <si>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</si>
  <si>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</si>
  <si>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</si>
  <si>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</si>
  <si>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</si>
  <si>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</si>
  <si>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</si>
  <si>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</si>
  <si>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</si>
  <si>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</si>
  <si>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</si>
  <si>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</si>
  <si>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</si>
  <si>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</si>
  <si>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</si>
  <si>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</si>
  <si>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</si>
  <si>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</si>
  <si>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</si>
  <si>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</si>
  <si>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</si>
  <si>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</si>
  <si>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</si>
  <si>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</si>
  <si>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</si>
  <si>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</si>
  <si>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</si>
  <si>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</si>
  <si>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</si>
  <si>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</si>
  <si>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</si>
  <si>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</si>
  <si>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</si>
  <si>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</si>
  <si>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</si>
  <si>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</si>
  <si>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</si>
  <si>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</si>
  <si>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</si>
  <si>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</si>
  <si>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</si>
  <si>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</si>
  <si>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</si>
  <si>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</si>
  <si>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</si>
  <si>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</si>
  <si>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</si>
  <si>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</si>
  <si>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</si>
  <si>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</si>
  <si>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</si>
  <si>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</si>
  <si>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</si>
  <si>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</si>
  <si>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</si>
  <si>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</si>
  <si>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</si>
  <si>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</si>
  <si>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</si>
  <si>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</si>
  <si>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</si>
  <si>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</si>
  <si>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</si>
  <si>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</si>
  <si>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</si>
  <si>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</si>
  <si>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</si>
  <si>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</si>
  <si>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</si>
  <si>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</si>
  <si>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</si>
  <si>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</si>
  <si>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</si>
  <si>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</si>
  <si>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</si>
  <si>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</si>
  <si>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</si>
  <si>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</si>
  <si>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</si>
  <si>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</si>
  <si>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</si>
  <si>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</si>
  <si>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</si>
  <si>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</si>
  <si>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</si>
  <si>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</si>
  <si>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</si>
  <si>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</si>
  <si>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</si>
  <si>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</si>
  <si>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</si>
  <si>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</si>
  <si>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</si>
  <si>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</si>
  <si>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</si>
  <si>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</si>
  <si>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</si>
  <si>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</si>
  <si>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</si>
  <si>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</si>
  <si>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</si>
  <si>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</si>
  <si>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</si>
  <si>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</si>
  <si>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</si>
  <si>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</si>
  <si>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</si>
  <si>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</si>
  <si>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</si>
  <si>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</si>
  <si>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</si>
  <si>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</si>
  <si>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</si>
  <si>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</si>
  <si>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</si>
  <si>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</si>
  <si>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</si>
  <si>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</si>
  <si>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</si>
  <si>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</si>
  <si>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</si>
  <si>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</si>
  <si>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</si>
  <si>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</si>
  <si>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</si>
  <si>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</si>
  <si>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</si>
  <si>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</si>
  <si>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</si>
  <si>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</si>
  <si>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</si>
  <si>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</si>
  <si>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</si>
  <si>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</si>
  <si>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</si>
  <si>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</si>
  <si>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</si>
  <si>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</si>
  <si>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</si>
  <si>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</si>
  <si>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</si>
  <si>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</si>
  <si>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</si>
  <si>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</si>
  <si>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</si>
  <si>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</si>
  <si>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</si>
  <si>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</si>
  <si>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</si>
  <si>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</si>
  <si>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</si>
  <si>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</si>
  <si>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</si>
  <si>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</si>
  <si>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</si>
  <si>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</si>
  <si>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</si>
  <si>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</si>
  <si>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</si>
  <si>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</si>
  <si>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</si>
  <si>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</si>
  <si>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</si>
  <si>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</si>
  <si>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</si>
  <si>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</si>
  <si>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</si>
  <si>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</si>
  <si>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</si>
  <si>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</si>
  <si>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</si>
  <si>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</si>
  <si>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</si>
  <si>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</si>
  <si>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</si>
  <si>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</si>
  <si>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</si>
  <si>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</si>
  <si>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</si>
  <si>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</si>
  <si>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</si>
  <si>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</si>
  <si>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</si>
  <si>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</si>
  <si>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</si>
  <si>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</si>
  <si>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</si>
  <si>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</si>
  <si>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</si>
  <si>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</si>
  <si>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</si>
  <si>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</si>
  <si>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</si>
  <si>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</si>
  <si>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</si>
  <si>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</si>
  <si>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</si>
  <si>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</si>
  <si>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</si>
  <si>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</si>
  <si>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</si>
  <si>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</si>
  <si>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</si>
  <si>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</si>
  <si>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</si>
  <si>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</si>
  <si>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</si>
  <si>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</si>
  <si>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</si>
  <si>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</si>
  <si>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</si>
  <si>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</si>
  <si>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</si>
  <si>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</si>
  <si>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</si>
  <si>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</si>
  <si>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</si>
  <si>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</si>
  <si>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</si>
  <si>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</si>
  <si>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</si>
  <si>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</si>
  <si>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</si>
  <si>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</si>
  <si>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</si>
  <si>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</si>
  <si>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</si>
  <si>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</si>
  <si>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</si>
  <si>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</si>
  <si>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</si>
  <si>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</si>
  <si>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</si>
  <si>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</si>
  <si>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</si>
  <si>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</si>
  <si>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</si>
  <si>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</si>
  <si>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</si>
  <si>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</si>
  <si>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</si>
  <si>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</si>
  <si>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</si>
  <si>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</si>
  <si>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</si>
  <si>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</si>
  <si>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</si>
  <si>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</si>
  <si>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</si>
  <si>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</si>
  <si>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</si>
  <si>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</si>
  <si>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</si>
  <si>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</si>
  <si>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</si>
  <si>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</si>
  <si>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</si>
  <si>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</si>
  <si>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</si>
  <si>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</si>
  <si>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</si>
  <si>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</si>
  <si>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</si>
  <si>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</si>
  <si>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</si>
  <si>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</si>
  <si>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</si>
  <si>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</si>
  <si>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</si>
  <si>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</si>
  <si>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</si>
  <si>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</si>
  <si>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</si>
  <si>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</si>
  <si>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</si>
  <si>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</si>
  <si>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</si>
  <si>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</si>
  <si>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</si>
  <si>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</si>
  <si>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</si>
  <si>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</si>
  <si>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</si>
  <si>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</si>
  <si>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</si>
  <si>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</si>
  <si>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</si>
  <si>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</si>
  <si>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</si>
  <si>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</si>
  <si>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</si>
  <si>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</si>
  <si>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</si>
  <si>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</si>
  <si>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</si>
  <si>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</si>
  <si>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</si>
  <si>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</si>
  <si>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</si>
  <si>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</si>
  <si>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</si>
  <si>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</si>
  <si>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</si>
  <si>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</si>
  <si>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</si>
  <si>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</si>
  <si>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</si>
  <si>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</si>
  <si>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</si>
  <si>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</si>
  <si>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</si>
  <si>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</si>
  <si>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</si>
  <si>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</si>
  <si>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</si>
  <si>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</si>
  <si>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</si>
  <si>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</si>
  <si>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</si>
  <si>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</si>
  <si>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</si>
  <si>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</si>
  <si>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</si>
  <si>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</si>
  <si>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</si>
  <si>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</si>
  <si>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</si>
  <si>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</si>
  <si>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</si>
  <si>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</si>
  <si>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</si>
  <si>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</si>
  <si>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</si>
  <si>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</si>
  <si>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</si>
  <si>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</si>
  <si>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</si>
  <si>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</si>
  <si>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</si>
  <si>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</si>
  <si>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</si>
  <si>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</si>
  <si>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</si>
  <si>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</si>
  <si>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</si>
  <si>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</si>
  <si>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</si>
  <si>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</si>
  <si>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</si>
  <si>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</si>
  <si>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</si>
  <si>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</si>
  <si>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</si>
  <si>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</si>
  <si>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</si>
  <si>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</si>
  <si>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</si>
  <si>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</si>
  <si>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</si>
  <si>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</si>
  <si>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</si>
  <si>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</si>
  <si>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</si>
  <si>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</si>
  <si>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</si>
  <si>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</si>
  <si>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</si>
  <si>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</si>
  <si>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</si>
  <si>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</si>
  <si>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</si>
  <si>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</si>
  <si>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</si>
  <si>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</si>
  <si>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</si>
  <si>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</si>
  <si>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</si>
  <si>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</si>
  <si>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</si>
  <si>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</si>
  <si>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</si>
  <si>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</si>
  <si>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</si>
  <si>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</si>
  <si>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</si>
  <si>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</si>
  <si>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</si>
  <si>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</si>
  <si>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</si>
  <si>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</si>
  <si>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</si>
  <si>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</si>
  <si>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</si>
  <si>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</si>
  <si>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</si>
  <si>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</si>
  <si>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</si>
  <si>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</si>
  <si>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</si>
  <si>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</si>
  <si>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</si>
  <si>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</si>
  <si>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</si>
  <si>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</si>
  <si>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</si>
  <si>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</si>
  <si>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</si>
  <si>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</si>
  <si>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</si>
  <si>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</si>
  <si>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</si>
  <si>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</si>
  <si>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</si>
  <si>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</si>
  <si>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</si>
  <si>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</si>
  <si>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</si>
  <si>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</si>
  <si>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</si>
  <si>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</si>
  <si>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</si>
  <si>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</si>
  <si>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</si>
  <si>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</si>
  <si>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</si>
  <si>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</si>
  <si>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</si>
  <si>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</si>
  <si>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</si>
  <si>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</si>
  <si>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</si>
  <si>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</si>
  <si>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</si>
  <si>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</si>
  <si>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</si>
  <si>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</si>
  <si>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</si>
  <si>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</si>
  <si>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</si>
  <si>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</si>
  <si>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</si>
  <si>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</si>
  <si>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</si>
  <si>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</si>
  <si>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</si>
  <si>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</si>
  <si>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</si>
  <si>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</si>
  <si>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</si>
  <si>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</si>
  <si>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</si>
  <si>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</si>
  <si>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</si>
  <si>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</si>
  <si>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</si>
  <si>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</si>
  <si>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</si>
  <si>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</si>
  <si>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</si>
  <si>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</si>
  <si>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</si>
  <si>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</si>
  <si>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</si>
  <si>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</si>
  <si>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</si>
  <si>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</si>
  <si>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</si>
  <si>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</si>
  <si>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</si>
  <si>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</si>
  <si>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</si>
  <si>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</si>
  <si>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</si>
  <si>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</si>
  <si>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</si>
  <si>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</si>
  <si>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</si>
  <si>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</si>
  <si>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</si>
  <si>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</si>
  <si>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</si>
  <si>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</si>
  <si>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</si>
  <si>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</si>
  <si>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</si>
  <si>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</si>
  <si>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</si>
  <si>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</si>
  <si>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</si>
  <si>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</si>
  <si>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</si>
  <si>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</si>
  <si>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</si>
  <si>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</si>
  <si>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</si>
  <si>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</si>
  <si>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</si>
  <si>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</si>
  <si>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</si>
  <si>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</si>
  <si>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</si>
  <si>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</si>
  <si>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</si>
  <si>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</si>
  <si>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</si>
  <si>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</si>
  <si>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</si>
  <si>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</si>
  <si>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</si>
  <si>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</si>
  <si>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</si>
  <si>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</si>
  <si>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</si>
  <si>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</si>
  <si>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</si>
  <si>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</si>
  <si>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</si>
  <si>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</si>
  <si>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</si>
  <si>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</si>
  <si>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</si>
  <si>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</si>
  <si>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</si>
  <si>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</si>
  <si>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</si>
  <si>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</si>
  <si>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</si>
  <si>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</si>
  <si>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</si>
  <si>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</si>
  <si>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</si>
  <si>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</si>
  <si>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</si>
  <si>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</si>
  <si>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</si>
  <si>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</si>
  <si>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</si>
  <si>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</si>
  <si>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</si>
  <si>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</si>
  <si>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</si>
  <si>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</si>
  <si>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</si>
  <si>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</si>
  <si>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</si>
  <si>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</si>
  <si>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</si>
  <si>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</si>
  <si>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</si>
  <si>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</si>
  <si>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</si>
  <si>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</si>
  <si>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</si>
  <si>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</si>
  <si>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</si>
  <si>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</si>
  <si>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</si>
  <si>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</si>
  <si>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</si>
  <si>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</si>
  <si>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</si>
  <si>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</si>
  <si>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</si>
  <si>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</si>
  <si>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</si>
  <si>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</si>
  <si>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</si>
  <si>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</si>
  <si>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</si>
  <si>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</si>
  <si>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</si>
  <si>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</si>
  <si>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</si>
  <si>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</si>
  <si>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</si>
  <si>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</si>
  <si>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</si>
  <si>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</si>
  <si>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</si>
  <si>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</si>
  <si>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</si>
  <si>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</si>
  <si>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</si>
  <si>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</si>
  <si>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</si>
  <si>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</si>
  <si>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</si>
  <si>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</si>
  <si>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</si>
  <si>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</si>
  <si>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</si>
  <si>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</si>
  <si>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</si>
  <si>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</si>
  <si>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</si>
  <si>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</si>
  <si>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</si>
  <si>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</si>
  <si>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</si>
  <si>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</si>
  <si>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</si>
  <si>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</si>
  <si>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</si>
  <si>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</si>
  <si>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</si>
  <si>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</si>
  <si>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</si>
  <si>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</si>
  <si>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</si>
  <si>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</si>
  <si>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</si>
  <si>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</si>
  <si>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</si>
  <si>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</si>
  <si>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</si>
  <si>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</si>
  <si>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</si>
  <si>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</si>
  <si>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</si>
  <si>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</si>
  <si>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</si>
  <si>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</si>
  <si>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</si>
  <si>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</si>
  <si>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</si>
  <si>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</si>
  <si>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</si>
  <si>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</si>
  <si>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</si>
  <si>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</si>
  <si>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</si>
  <si>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</si>
  <si>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</si>
  <si>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</si>
  <si>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</si>
  <si>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</si>
  <si>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</si>
  <si>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</si>
  <si>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</si>
  <si>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</si>
  <si>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</si>
  <si>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</si>
  <si>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</si>
  <si>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</si>
  <si>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</si>
  <si>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</si>
  <si>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</si>
  <si>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</si>
  <si>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</si>
  <si>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</si>
  <si>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</si>
  <si>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</si>
  <si>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</si>
  <si>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</si>
  <si>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</si>
  <si>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</si>
  <si>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</si>
  <si>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</si>
  <si>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</si>
  <si>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</si>
  <si>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</si>
  <si>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</si>
  <si>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</si>
  <si>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</si>
  <si>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</si>
  <si>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</si>
  <si>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</si>
  <si>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</si>
  <si>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</si>
  <si>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</si>
  <si>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</si>
  <si>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</si>
  <si>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</si>
  <si>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</si>
  <si>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</si>
  <si>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</si>
  <si>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</si>
  <si>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</si>
  <si>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</si>
  <si>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</si>
  <si>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</si>
  <si>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</si>
  <si>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</si>
  <si>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</si>
  <si>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</si>
  <si>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</si>
  <si>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</si>
  <si>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</si>
  <si>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</si>
  <si>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</si>
  <si>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</si>
  <si>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</si>
  <si>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</si>
  <si>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</si>
  <si>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</si>
  <si>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</si>
  <si>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</si>
  <si>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</si>
  <si>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</si>
  <si>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</si>
  <si>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</si>
  <si>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</si>
  <si>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</si>
  <si>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</si>
  <si>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</si>
  <si>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</si>
  <si>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</si>
  <si>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</si>
  <si>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</si>
  <si>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</si>
  <si>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</si>
  <si>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</si>
  <si>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</si>
  <si>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</si>
  <si>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</si>
  <si>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</si>
  <si>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</si>
  <si>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</si>
  <si>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</si>
  <si>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</si>
  <si>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</si>
  <si>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</si>
  <si>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</si>
  <si>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</si>
  <si>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</si>
  <si>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</si>
  <si>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</si>
  <si>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</si>
  <si>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</si>
  <si>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</si>
  <si>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</si>
  <si>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</si>
  <si>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</si>
  <si>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</si>
  <si>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</si>
  <si>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</si>
  <si>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</si>
  <si>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</si>
  <si>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</si>
  <si>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</si>
  <si>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</si>
  <si>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</si>
  <si>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</si>
  <si>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</si>
  <si>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</si>
  <si>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</si>
  <si>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</si>
  <si>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</si>
  <si>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</si>
  <si>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</si>
  <si>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</si>
  <si>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</si>
  <si>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</si>
  <si>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</si>
  <si>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</si>
  <si>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</si>
  <si>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</si>
  <si>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</si>
  <si>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</si>
  <si>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</si>
  <si>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</si>
  <si>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</si>
  <si>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</si>
  <si>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</si>
  <si>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</si>
  <si>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</si>
  <si>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</si>
  <si>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</si>
  <si>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</si>
  <si>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</si>
  <si>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</si>
  <si>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</si>
  <si>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</si>
  <si>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</si>
  <si>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</si>
  <si>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</si>
  <si>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</si>
  <si>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</si>
  <si>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</si>
  <si>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</si>
  <si>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</si>
  <si>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</si>
  <si>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</si>
  <si>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</si>
  <si>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</si>
  <si>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</si>
  <si>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</si>
  <si>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</si>
  <si>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</si>
  <si>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</si>
  <si>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</si>
  <si>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</si>
  <si>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</si>
  <si>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</si>
  <si>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</si>
  <si>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</si>
  <si>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</si>
  <si>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</si>
  <si>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</si>
  <si>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</si>
  <si>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</si>
  <si>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</si>
  <si>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</si>
  <si>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</si>
  <si>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</si>
  <si>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</si>
  <si>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</si>
  <si>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</si>
  <si>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</si>
  <si>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</si>
  <si>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</si>
  <si>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</si>
  <si>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</si>
  <si>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</si>
  <si>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</si>
  <si>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</si>
  <si>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</si>
  <si>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</si>
  <si>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</si>
  <si>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</si>
  <si>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</si>
  <si>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</si>
  <si>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</si>
  <si>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</si>
  <si>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</si>
  <si>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</si>
  <si>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</si>
  <si>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</si>
  <si>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</si>
  <si>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</si>
  <si>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</si>
  <si>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</si>
  <si>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</si>
  <si>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</si>
  <si>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</si>
  <si>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</si>
  <si>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</si>
  <si>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</si>
  <si>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</si>
  <si>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</si>
  <si>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</si>
  <si>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</si>
  <si>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</si>
  <si>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</si>
  <si>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</si>
  <si>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</si>
  <si>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</si>
  <si>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</si>
  <si>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</si>
  <si>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</si>
  <si>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</si>
  <si>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</si>
  <si>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</si>
  <si>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</si>
  <si>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</si>
  <si>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</si>
  <si>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</si>
  <si>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</si>
  <si>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</si>
  <si>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</si>
  <si>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</si>
  <si>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</si>
  <si>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</si>
  <si>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</si>
  <si>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</si>
  <si>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</si>
  <si>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</si>
  <si>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</si>
  <si>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</si>
  <si>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</si>
  <si>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</si>
  <si>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</si>
  <si>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</si>
  <si>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</si>
  <si>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</si>
  <si>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</si>
  <si>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</si>
  <si>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</si>
  <si>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</si>
  <si>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</si>
  <si>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</si>
  <si>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</si>
  <si>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</si>
  <si>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</si>
  <si>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</si>
  <si>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</si>
  <si>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</si>
  <si>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</si>
  <si>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</si>
  <si>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</si>
  <si>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</si>
  <si>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</si>
  <si>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</si>
  <si>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</si>
  <si>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</si>
  <si>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</si>
  <si>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</si>
  <si>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</si>
  <si>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</si>
  <si>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</si>
  <si>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</si>
  <si>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</si>
  <si>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</si>
  <si>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</si>
  <si>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</si>
  <si>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</si>
  <si>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</si>
  <si>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</si>
  <si>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</si>
  <si>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</si>
  <si>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</si>
  <si>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</si>
  <si>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</si>
  <si>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</si>
  <si>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</si>
  <si>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</si>
  <si>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</si>
  <si>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</si>
  <si>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</si>
  <si>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</si>
  <si>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</si>
  <si>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</si>
  <si>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</si>
  <si>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</si>
  <si>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</si>
  <si>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</si>
  <si>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</si>
  <si>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</si>
  <si>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</si>
  <si>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</si>
  <si>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</si>
  <si>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</si>
  <si>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</si>
  <si>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</si>
  <si>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</si>
  <si>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</si>
  <si>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</si>
  <si>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</si>
  <si>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</si>
  <si>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</si>
  <si>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</si>
  <si>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</si>
  <si>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</si>
  <si>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</si>
  <si>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</si>
  <si>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</si>
  <si>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</si>
  <si>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</si>
  <si>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</si>
  <si>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</si>
  <si>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</si>
  <si>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</si>
  <si>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</si>
  <si>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</si>
  <si>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</si>
  <si>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</si>
  <si>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</si>
  <si>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</si>
  <si>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</si>
  <si>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</si>
  <si>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</si>
  <si>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</si>
  <si>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</si>
  <si>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</si>
  <si>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</si>
  <si>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</si>
  <si>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</si>
  <si>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</si>
  <si>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</si>
  <si>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</si>
  <si>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</si>
  <si>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</si>
  <si>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</si>
  <si>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</si>
  <si>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</si>
  <si>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</si>
  <si>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</si>
  <si>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</si>
  <si>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</si>
  <si>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</si>
  <si>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</si>
  <si>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</si>
  <si>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</si>
  <si>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</si>
  <si>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</si>
  <si>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</si>
  <si>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</si>
  <si>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</si>
  <si>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</si>
  <si>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</si>
  <si>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</si>
  <si>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</si>
  <si>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</si>
  <si>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</si>
  <si>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</si>
  <si>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</si>
  <si>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</si>
  <si>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</si>
  <si>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</si>
  <si>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</si>
  <si>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</si>
  <si>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</si>
  <si>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</si>
  <si>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</si>
  <si>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</si>
  <si>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</si>
  <si>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</si>
  <si>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</si>
  <si>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</si>
  <si>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</si>
  <si>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</si>
  <si>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</si>
  <si>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</si>
  <si>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</si>
  <si>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</si>
  <si>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</si>
  <si>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</si>
  <si>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</si>
  <si>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</si>
  <si>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</si>
  <si>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</si>
  <si>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</si>
  <si>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</si>
  <si>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</si>
  <si>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</si>
  <si>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</si>
  <si>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</si>
  <si>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</si>
  <si>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</si>
  <si>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</si>
  <si>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</si>
  <si>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</si>
  <si>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</si>
  <si>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</si>
  <si>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</si>
  <si>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</si>
  <si>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</si>
  <si>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</si>
  <si>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</si>
  <si>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</si>
  <si>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</si>
  <si>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</si>
  <si>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</si>
  <si>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</si>
  <si>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</si>
  <si>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</si>
  <si>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</si>
  <si>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</si>
  <si>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</si>
  <si>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</si>
  <si>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</si>
  <si>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</si>
  <si>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</si>
  <si>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</si>
  <si>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</si>
  <si>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</si>
  <si>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</si>
  <si>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</si>
  <si>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</si>
  <si>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</si>
  <si>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</si>
  <si>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</si>
  <si>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</si>
  <si>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</si>
  <si>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</si>
  <si>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</si>
  <si>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</si>
  <si>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</si>
  <si>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</si>
  <si>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</si>
  <si>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</si>
  <si>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</si>
  <si>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</si>
  <si>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</si>
  <si>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</si>
  <si>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</si>
  <si>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</si>
  <si>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</si>
  <si>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</si>
  <si>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</si>
  <si>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</si>
  <si>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</si>
  <si>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</si>
  <si>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</si>
  <si>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</si>
  <si>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</si>
  <si>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</si>
  <si>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</si>
  <si>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</si>
  <si>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</si>
  <si>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</si>
  <si>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</si>
  <si>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</si>
  <si>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</si>
  <si>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</si>
  <si>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</si>
  <si>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</si>
  <si>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</si>
  <si>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</si>
  <si>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</si>
  <si>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</si>
  <si>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</si>
  <si>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</si>
  <si>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</si>
  <si>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</si>
  <si>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</si>
  <si>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</si>
  <si>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</si>
  <si>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</si>
  <si>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</si>
  <si>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</si>
  <si>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</si>
  <si>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</si>
  <si>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</si>
  <si>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</si>
  <si>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</si>
  <si>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</si>
  <si>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</si>
  <si>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</si>
  <si>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</si>
  <si>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</si>
  <si>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</si>
  <si>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</si>
  <si>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</si>
  <si>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</si>
  <si>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</si>
  <si>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</si>
  <si>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</si>
  <si>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</si>
  <si>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</si>
  <si>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</si>
  <si>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</si>
  <si>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</si>
  <si>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</si>
  <si>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</si>
  <si>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</si>
  <si>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</si>
  <si>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</si>
  <si>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</si>
  <si>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</si>
  <si>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</si>
  <si>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</si>
  <si>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</si>
  <si>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</si>
  <si>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</si>
  <si>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</si>
  <si>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</si>
  <si>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</si>
  <si>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</si>
  <si>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</si>
  <si>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</si>
  <si>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</si>
  <si>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</si>
  <si>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</si>
  <si>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</si>
  <si>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</si>
  <si>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</si>
  <si>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</si>
  <si>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</si>
  <si>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</si>
  <si>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</si>
  <si>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</si>
  <si>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</si>
  <si>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</si>
  <si>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</si>
  <si>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</si>
  <si>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</si>
  <si>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</si>
  <si>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</si>
  <si>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</si>
  <si>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</si>
  <si>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</si>
  <si>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</si>
  <si>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</si>
  <si>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</si>
  <si>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</si>
  <si>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</si>
  <si>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</si>
  <si>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</si>
  <si>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</si>
  <si>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</si>
  <si>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</si>
  <si>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</si>
  <si>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</si>
  <si>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</si>
  <si>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</si>
  <si>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</si>
  <si>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</si>
  <si>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</si>
  <si>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</si>
  <si>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</si>
  <si>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</si>
  <si>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</si>
  <si>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</si>
  <si>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</si>
  <si>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</si>
  <si>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</si>
  <si>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</si>
  <si>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</si>
  <si>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</si>
  <si>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</si>
  <si>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</si>
  <si>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</si>
  <si>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</si>
  <si>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</si>
  <si>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</si>
  <si>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</si>
  <si>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</si>
  <si>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</si>
  <si>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</si>
  <si>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</si>
  <si>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</si>
  <si>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</si>
  <si>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</si>
  <si>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</si>
  <si>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</si>
  <si>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</si>
  <si>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</si>
  <si>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</si>
  <si>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</si>
  <si>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</si>
  <si>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</si>
  <si>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</si>
  <si>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</si>
  <si>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</si>
  <si>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</si>
  <si>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</si>
  <si>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</si>
  <si>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</si>
  <si>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</si>
  <si>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</si>
  <si>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</si>
  <si>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</si>
  <si>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</si>
  <si>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</si>
  <si>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</si>
  <si>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</si>
  <si>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</si>
  <si>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</si>
  <si>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</si>
  <si>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</si>
  <si>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</si>
  <si>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</si>
  <si>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</si>
  <si>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</si>
  <si>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</si>
  <si>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</si>
  <si>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</si>
  <si>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</si>
  <si>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</si>
  <si>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</si>
  <si>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</si>
  <si>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</si>
  <si>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</si>
  <si>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</si>
  <si>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</si>
  <si>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</si>
  <si>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</si>
  <si>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</si>
  <si>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</si>
  <si>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</si>
  <si>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</si>
  <si>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</si>
  <si>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</si>
  <si>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</si>
  <si>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</si>
  <si>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</si>
  <si>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</si>
  <si>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</si>
  <si>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</si>
  <si>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</si>
  <si>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</si>
  <si>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</si>
  <si>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</si>
  <si>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</si>
  <si>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</si>
  <si>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</si>
  <si>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</si>
  <si>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</si>
  <si>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</si>
  <si>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</si>
  <si>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</si>
  <si>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</si>
  <si>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</si>
  <si>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</si>
  <si>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</si>
  <si>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</si>
  <si>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</si>
  <si>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</si>
  <si>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</si>
  <si>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</si>
  <si>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</si>
  <si>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</si>
  <si>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</si>
  <si>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</si>
  <si>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</si>
  <si>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</si>
  <si>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</si>
  <si>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</si>
  <si>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</si>
  <si>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</si>
  <si>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</si>
  <si>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</si>
  <si>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</si>
  <si>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</si>
  <si>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</si>
  <si>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</si>
  <si>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</si>
  <si>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</si>
  <si>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</si>
  <si>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</si>
  <si>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</si>
  <si>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</si>
  <si>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</si>
  <si>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</si>
  <si>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</si>
  <si>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</si>
  <si>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</si>
  <si>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</si>
  <si>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</si>
  <si>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</si>
  <si>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</si>
  <si>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</si>
  <si>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</si>
  <si>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</si>
  <si>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</si>
  <si>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</si>
  <si>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</si>
  <si>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</si>
  <si>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</si>
  <si>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</si>
  <si>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</si>
  <si>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</si>
  <si>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</si>
  <si>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</si>
  <si>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</si>
  <si>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</si>
  <si>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</si>
  <si>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</si>
  <si>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</si>
  <si>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</si>
  <si>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</si>
  <si>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</si>
  <si>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</si>
  <si>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</si>
  <si>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</si>
  <si>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</si>
  <si>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</si>
  <si>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</si>
  <si>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</si>
  <si>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</si>
  <si>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</si>
  <si>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</si>
  <si>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</si>
  <si>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</si>
  <si>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</si>
  <si>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</si>
  <si>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</si>
  <si>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</si>
  <si>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</si>
  <si>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</si>
  <si>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</si>
  <si>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</si>
  <si>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</si>
  <si>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</si>
  <si>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</si>
  <si>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</si>
  <si>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</si>
  <si>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</si>
  <si>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</si>
  <si>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</si>
  <si>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</si>
  <si>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</si>
  <si>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</si>
  <si>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</si>
  <si>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</si>
  <si>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</si>
  <si>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</si>
  <si>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</si>
  <si>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</si>
  <si>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</si>
  <si>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</si>
  <si>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</si>
  <si>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</si>
  <si>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</si>
  <si>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</si>
  <si>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</si>
  <si>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</si>
  <si>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</si>
  <si>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</si>
  <si>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</si>
  <si>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</si>
  <si>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</si>
  <si>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</si>
  <si>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</si>
  <si>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</si>
  <si>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</si>
  <si>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</si>
  <si>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</si>
  <si>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</si>
  <si>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</si>
  <si>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</si>
  <si>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</si>
  <si>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</si>
  <si>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</si>
  <si>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</si>
  <si>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</si>
  <si>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</si>
  <si>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</si>
  <si>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</si>
  <si>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</si>
  <si>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</si>
  <si>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</si>
  <si>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</si>
  <si>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</si>
  <si>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</si>
  <si>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</si>
  <si>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</si>
  <si>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</si>
  <si>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</si>
  <si>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</si>
  <si>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</si>
  <si>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</si>
  <si>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</si>
  <si>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</si>
  <si>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</si>
  <si>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</si>
  <si>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</si>
  <si>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</si>
  <si>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</si>
  <si>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</si>
  <si>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</si>
  <si>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</si>
  <si>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</si>
  <si>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</si>
  <si>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</si>
  <si>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</si>
  <si>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</si>
  <si>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</si>
  <si>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</si>
  <si>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</si>
  <si>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</si>
  <si>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</si>
  <si>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</si>
  <si>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</si>
  <si>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</si>
  <si>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</si>
  <si>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</si>
  <si>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</si>
  <si>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</si>
  <si>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</si>
  <si>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</si>
  <si>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</si>
  <si>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</si>
  <si>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</si>
  <si>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</si>
  <si>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</si>
  <si>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</si>
  <si>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</si>
  <si>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</si>
  <si>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</si>
  <si>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</si>
  <si>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</si>
  <si>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</si>
  <si>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</si>
  <si>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</si>
  <si>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</si>
  <si>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</si>
  <si>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</si>
  <si>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</si>
  <si>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</si>
  <si>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</si>
  <si>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</si>
  <si>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</si>
  <si>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</si>
  <si>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</si>
  <si>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</si>
  <si>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</si>
  <si>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</si>
  <si>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</si>
  <si>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</si>
  <si>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</si>
  <si>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</si>
  <si>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</si>
  <si>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</si>
  <si>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</si>
  <si>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</si>
  <si>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</si>
  <si>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</si>
  <si>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</si>
  <si>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</si>
  <si>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</si>
  <si>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</si>
  <si>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</si>
  <si>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</si>
  <si>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</si>
  <si>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</si>
  <si>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</si>
  <si>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</si>
  <si>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</si>
  <si>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</si>
  <si>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</si>
  <si>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</si>
  <si>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</si>
  <si>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</si>
  <si>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</si>
  <si>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</si>
  <si>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</si>
  <si>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</si>
  <si>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</si>
  <si>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</si>
  <si>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</si>
  <si>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</si>
  <si>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</si>
  <si>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</si>
  <si>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</si>
  <si>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</si>
  <si>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</si>
  <si>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</si>
  <si>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</si>
  <si>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</si>
  <si>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</si>
  <si>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</si>
  <si>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</si>
  <si>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</si>
  <si>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</si>
  <si>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</si>
  <si>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</si>
  <si>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</si>
  <si>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</si>
  <si>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</si>
  <si>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</si>
  <si>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</si>
  <si>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</si>
  <si>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</si>
  <si>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</si>
  <si>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</si>
  <si>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</si>
  <si>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</si>
  <si>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</si>
  <si>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</si>
  <si>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</si>
  <si>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</si>
  <si>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</si>
  <si>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</si>
  <si>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</si>
  <si>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</si>
  <si>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</si>
  <si>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</si>
  <si>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</si>
  <si>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</si>
  <si>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</si>
  <si>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</si>
  <si>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</si>
  <si>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</si>
  <si>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</si>
  <si>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</si>
  <si>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</si>
  <si>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</si>
  <si>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</si>
  <si>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</si>
  <si>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</si>
  <si>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</si>
  <si>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</si>
  <si>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</si>
  <si>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</si>
  <si>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</si>
  <si>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</si>
  <si>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</si>
  <si>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</si>
  <si>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</si>
  <si>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</si>
  <si>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</si>
  <si>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</si>
  <si>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</si>
  <si>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</si>
  <si>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</si>
  <si>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</si>
  <si>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</si>
  <si>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</si>
  <si>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</si>
  <si>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</si>
  <si>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</si>
  <si>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</si>
  <si>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</si>
  <si>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</si>
  <si>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</si>
  <si>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</si>
  <si>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</si>
  <si>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</si>
  <si>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</si>
  <si>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</si>
  <si>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</si>
  <si>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</si>
  <si>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</si>
  <si>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</si>
  <si>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</si>
  <si>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</si>
  <si>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</si>
  <si>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</si>
  <si>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</si>
  <si>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</si>
  <si>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</si>
  <si>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</si>
  <si>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</si>
  <si>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</si>
  <si>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</si>
  <si>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</si>
  <si>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</si>
  <si>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</si>
  <si>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</si>
  <si>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</si>
  <si>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</si>
  <si>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</si>
  <si>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</si>
  <si>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</si>
  <si>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</si>
  <si>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</si>
  <si>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</si>
  <si>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</si>
  <si>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</si>
  <si>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</si>
  <si>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</si>
  <si>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</si>
  <si>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</si>
  <si>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</si>
  <si>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</si>
  <si>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</si>
  <si>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</si>
  <si>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</si>
  <si>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</si>
  <si>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</si>
  <si>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</si>
  <si>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</si>
  <si>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</si>
  <si>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</si>
  <si>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</si>
  <si>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</si>
  <si>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</si>
  <si>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</si>
  <si>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</si>
  <si>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</si>
  <si>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</si>
  <si>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</si>
  <si>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</si>
  <si>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</si>
  <si>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</si>
  <si>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</si>
  <si>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</si>
  <si>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</si>
  <si>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</si>
  <si>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</si>
  <si>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</si>
  <si>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</si>
  <si>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</si>
  <si>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</si>
  <si>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</si>
  <si>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</si>
  <si>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</si>
  <si>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</si>
  <si>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</si>
  <si>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</si>
  <si>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</si>
  <si>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</si>
  <si>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</si>
  <si>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</si>
  <si>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</si>
  <si>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</si>
  <si>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</si>
  <si>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</si>
  <si>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</si>
  <si>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</si>
  <si>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</si>
  <si>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</si>
  <si>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</si>
  <si>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</si>
  <si>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</si>
  <si>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</si>
  <si>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</si>
  <si>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</si>
  <si>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</si>
  <si>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</si>
  <si>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</si>
  <si>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</si>
  <si>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</si>
  <si>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</si>
  <si>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</si>
  <si>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</si>
  <si>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</si>
  <si>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</si>
  <si>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</si>
  <si>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</si>
  <si>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</si>
  <si>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</si>
  <si>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</si>
  <si>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</si>
  <si>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</si>
  <si>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</si>
  <si>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</si>
  <si>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</si>
  <si>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</si>
  <si>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</si>
  <si>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</si>
  <si>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</si>
  <si>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</si>
  <si>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</si>
  <si>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</si>
  <si>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</si>
  <si>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</si>
  <si>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</si>
  <si>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</si>
  <si>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</si>
  <si>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</si>
  <si>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</si>
  <si>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</si>
  <si>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</si>
  <si>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</si>
  <si>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</si>
  <si>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</si>
  <si>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</si>
  <si>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</si>
  <si>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</si>
  <si>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</si>
  <si>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</si>
  <si>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</si>
  <si>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</si>
  <si>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</si>
  <si>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</si>
  <si>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</si>
  <si>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</si>
  <si>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</si>
  <si>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</si>
  <si>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</si>
  <si>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</si>
  <si>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</si>
  <si>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</si>
  <si>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</si>
  <si>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</si>
  <si>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</si>
  <si>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</si>
  <si>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</si>
  <si>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</si>
  <si>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</si>
  <si>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</si>
  <si>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</si>
  <si>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</si>
  <si>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</si>
  <si>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</si>
  <si>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</si>
  <si>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</si>
  <si>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</si>
  <si>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</si>
  <si>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</si>
  <si>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</si>
  <si>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</si>
  <si>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</si>
  <si>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</si>
  <si>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</si>
  <si>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</si>
  <si>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</si>
  <si>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</si>
  <si>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</si>
  <si>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</si>
  <si>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</si>
  <si>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</si>
  <si>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</si>
  <si>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</si>
  <si>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</si>
  <si>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</si>
  <si>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</si>
  <si>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</si>
  <si>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</si>
  <si>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</si>
  <si>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</si>
  <si>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</si>
  <si>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</si>
  <si>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</si>
  <si>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</si>
  <si>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</si>
  <si>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</si>
  <si>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</si>
  <si>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</si>
  <si>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</si>
  <si>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</si>
  <si>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</si>
  <si>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</si>
  <si>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</si>
  <si>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</si>
  <si>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</si>
  <si>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</si>
  <si>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</si>
  <si>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</si>
  <si>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</si>
  <si>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</si>
  <si>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</si>
  <si>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</si>
  <si>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</si>
  <si>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</si>
  <si>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</si>
  <si>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</si>
  <si>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</si>
  <si>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</si>
  <si>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</si>
  <si>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</si>
  <si>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</si>
  <si>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</si>
  <si>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</si>
  <si>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</si>
  <si>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</si>
  <si>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</si>
  <si>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</si>
  <si>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</si>
  <si>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</si>
  <si>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</si>
  <si>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</si>
  <si>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</si>
  <si>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</si>
  <si>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</si>
  <si>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</si>
  <si>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</si>
  <si>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</si>
  <si>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</si>
  <si>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</si>
  <si>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</si>
  <si>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</si>
  <si>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</si>
  <si>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</si>
  <si>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</si>
  <si>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</si>
  <si>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</si>
  <si>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</si>
  <si>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</si>
  <si>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</si>
  <si>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</si>
  <si>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</si>
  <si>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</si>
  <si>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</si>
  <si>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</si>
  <si>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</si>
  <si>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</si>
  <si>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</si>
  <si>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</si>
  <si>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</si>
  <si>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</si>
  <si>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</si>
  <si>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</si>
  <si>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</si>
  <si>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</si>
  <si>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</si>
  <si>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</si>
  <si>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</si>
  <si>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</si>
  <si>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</si>
  <si>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</si>
  <si>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</si>
  <si>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</si>
  <si>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</si>
  <si>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</si>
  <si>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</si>
  <si>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</si>
  <si>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</si>
  <si>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</si>
  <si>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</si>
  <si>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</si>
  <si>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</si>
  <si>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</si>
  <si>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</si>
  <si>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</si>
  <si>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</si>
  <si>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</si>
  <si>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</si>
  <si>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</si>
  <si>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</si>
  <si>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</si>
  <si>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</si>
  <si>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</si>
  <si>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</si>
  <si>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</si>
  <si>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</si>
  <si>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</si>
  <si>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</si>
  <si>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</si>
  <si>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</si>
  <si>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</si>
  <si>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</si>
  <si>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</si>
  <si>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</si>
  <si>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</si>
  <si>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</si>
  <si>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</si>
  <si>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</si>
  <si>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</si>
  <si>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</si>
  <si>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</si>
  <si>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</si>
  <si>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</si>
  <si>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</si>
  <si>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</si>
  <si>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</si>
  <si>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</si>
  <si>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</si>
  <si>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</si>
  <si>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</si>
  <si>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</si>
  <si>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</si>
  <si>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</si>
  <si>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</si>
  <si>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</si>
  <si>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</si>
  <si>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</si>
  <si>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</si>
  <si>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</si>
  <si>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</si>
  <si>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</si>
  <si>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</si>
  <si>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</si>
  <si>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</si>
  <si>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</si>
  <si>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</si>
  <si>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</si>
  <si>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</si>
  <si>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</si>
  <si>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</si>
  <si>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</si>
  <si>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</si>
  <si>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</si>
  <si>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</si>
  <si>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</si>
  <si>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</si>
  <si>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</si>
  <si>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</si>
  <si>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</si>
  <si>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</si>
  <si>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</si>
  <si>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</si>
  <si>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</si>
  <si>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</si>
  <si>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</si>
  <si>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</si>
  <si>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</si>
  <si>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</si>
  <si>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</si>
  <si>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</si>
  <si>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</si>
  <si>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</si>
  <si>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</si>
  <si>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</si>
  <si>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</si>
  <si>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</si>
  <si>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</si>
  <si>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</si>
  <si>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</si>
  <si>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</si>
  <si>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</si>
  <si>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</si>
  <si>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</si>
  <si>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</si>
  <si>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</si>
  <si>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</si>
  <si>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</si>
  <si>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</si>
  <si>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</si>
  <si>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</si>
  <si>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</si>
  <si>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</si>
  <si>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</si>
  <si>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</si>
  <si>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</si>
  <si>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</si>
  <si>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</si>
  <si>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</si>
  <si>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</si>
  <si>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</si>
  <si>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</si>
  <si>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</si>
  <si>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</si>
  <si>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</si>
  <si>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</si>
  <si>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</si>
  <si>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</si>
  <si>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</si>
  <si>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</si>
  <si>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</si>
  <si>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</si>
  <si>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</si>
  <si>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</si>
  <si>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</si>
  <si>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</si>
  <si>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</si>
  <si>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</si>
  <si>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</si>
  <si>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</si>
  <si>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</si>
  <si>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</si>
  <si>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</si>
  <si>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</si>
  <si>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</si>
  <si>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</si>
  <si>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</si>
  <si>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</si>
  <si>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</si>
  <si>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</si>
  <si>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</si>
  <si>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</si>
  <si>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</si>
  <si>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</si>
  <si>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</si>
  <si>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</si>
  <si>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</si>
  <si>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</si>
  <si>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</si>
  <si>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</si>
  <si>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</si>
  <si>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</si>
  <si>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</si>
  <si>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</si>
  <si>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</si>
  <si>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</si>
  <si>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</si>
  <si>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</si>
  <si>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</si>
  <si>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</si>
  <si>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</si>
  <si>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</si>
  <si>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</si>
  <si>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</si>
  <si>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</si>
  <si>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</si>
  <si>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</si>
  <si>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</si>
  <si>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</si>
  <si>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</si>
  <si>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</si>
  <si>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</si>
  <si>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</si>
  <si>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</si>
  <si>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</si>
  <si>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</si>
  <si>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</si>
  <si>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</si>
  <si>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</si>
  <si>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</si>
  <si>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</si>
  <si>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</si>
  <si>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</si>
  <si>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</si>
  <si>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</si>
  <si>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</si>
  <si>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</si>
  <si>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</si>
  <si>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</si>
  <si>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</si>
  <si>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</si>
  <si>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</si>
  <si>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</si>
  <si>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</si>
  <si>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</si>
  <si>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</si>
  <si>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</si>
  <si>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</si>
  <si>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</si>
  <si>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</si>
  <si>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</si>
  <si>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</si>
  <si>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</si>
  <si>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</si>
  <si>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</si>
  <si>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</si>
  <si>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</si>
  <si>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</si>
  <si>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</si>
  <si>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</si>
  <si>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</si>
  <si>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</si>
  <si>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</si>
  <si>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</si>
  <si>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</si>
  <si>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</si>
  <si>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</si>
  <si>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</si>
  <si>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</si>
  <si>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</si>
  <si>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</si>
  <si>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</si>
  <si>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</si>
  <si>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</si>
  <si>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</si>
  <si>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</si>
  <si>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</si>
  <si>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</si>
  <si>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</si>
  <si>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</si>
  <si>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</si>
  <si>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</si>
  <si>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</si>
  <si>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</si>
  <si>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</si>
  <si>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</si>
  <si>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</si>
  <si>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</si>
  <si>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</si>
  <si>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</si>
  <si>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</si>
  <si>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</si>
  <si>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</si>
  <si>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</si>
  <si>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</si>
  <si>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</si>
  <si>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</si>
  <si>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</si>
  <si>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</si>
  <si>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</si>
  <si>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</si>
  <si>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</si>
  <si>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</si>
  <si>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</si>
  <si>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</si>
  <si>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</si>
  <si>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</si>
  <si>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</si>
  <si>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</si>
  <si>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</si>
  <si>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</si>
  <si>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</si>
  <si>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</si>
  <si>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</si>
  <si>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</si>
  <si>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</si>
  <si>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</si>
  <si>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</si>
  <si>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</si>
  <si>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</si>
  <si>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</si>
  <si>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</si>
  <si>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</si>
  <si>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</si>
  <si>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</si>
  <si>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</si>
  <si>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</si>
  <si>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</si>
  <si>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</si>
  <si>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</si>
  <si>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</si>
  <si>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</si>
  <si>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</si>
  <si>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</si>
  <si>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</si>
  <si>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</si>
  <si>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</si>
  <si>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</si>
  <si>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</si>
  <si>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</si>
  <si>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</si>
  <si>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</si>
  <si>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</si>
  <si>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</si>
  <si>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</si>
  <si>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</si>
  <si>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</si>
  <si>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</si>
  <si>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</si>
  <si>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</si>
  <si>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</si>
  <si>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</si>
  <si>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</si>
  <si>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</si>
  <si>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</si>
  <si>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</si>
  <si>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</si>
  <si>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</si>
  <si>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</si>
  <si>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</si>
  <si>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</si>
  <si>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</si>
  <si>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</si>
  <si>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</si>
  <si>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</si>
  <si>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</si>
  <si>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</si>
  <si>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</si>
  <si>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</si>
  <si>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</si>
  <si>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</si>
  <si>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</si>
  <si>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</si>
  <si>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</si>
  <si>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</si>
  <si>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</si>
  <si>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</si>
  <si>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</si>
  <si>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</si>
  <si>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</si>
  <si>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</si>
  <si>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</si>
  <si>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</si>
  <si>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</si>
  <si>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</si>
  <si>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</si>
  <si>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</si>
  <si>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</si>
  <si>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</si>
  <si>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</si>
  <si>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</si>
  <si>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</si>
  <si>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</si>
  <si>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</si>
  <si>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</si>
  <si>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</si>
  <si>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</si>
  <si>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</si>
  <si>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</si>
  <si>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</si>
  <si>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</si>
  <si>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</si>
  <si>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</si>
  <si>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</si>
  <si>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</si>
  <si>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</si>
  <si>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</si>
  <si>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</si>
  <si>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</si>
  <si>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</si>
  <si>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</si>
  <si>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</si>
  <si>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</si>
  <si>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</si>
  <si>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</si>
  <si>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</si>
  <si>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</si>
  <si>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</si>
  <si>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</si>
  <si>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</si>
  <si>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</si>
  <si>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</si>
  <si>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</si>
  <si>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</si>
  <si>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</si>
  <si>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</si>
  <si>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</si>
  <si>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</si>
  <si>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</si>
  <si>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</si>
  <si>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</si>
  <si>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</si>
  <si>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</si>
  <si>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</si>
  <si>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</si>
  <si>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</si>
  <si>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</si>
  <si>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</si>
  <si>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</si>
  <si>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</si>
  <si>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</si>
  <si>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</si>
  <si>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</si>
  <si>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</si>
  <si>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</si>
  <si>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</si>
  <si>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</si>
  <si>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</si>
  <si>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</si>
  <si>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</si>
  <si>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</si>
  <si>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</si>
  <si>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</si>
  <si>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</si>
  <si>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</si>
  <si>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</si>
  <si>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</si>
  <si>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</si>
  <si>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</si>
  <si>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</si>
  <si>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</si>
  <si>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</si>
  <si>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</si>
  <si>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</si>
  <si>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</si>
  <si>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</si>
  <si>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</si>
  <si>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</si>
  <si>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</si>
  <si>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</si>
  <si>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</si>
  <si>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</si>
  <si>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</si>
  <si>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</si>
  <si>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</si>
  <si>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</si>
  <si>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</si>
  <si>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</si>
  <si>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</si>
  <si>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</si>
  <si>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</si>
  <si>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</si>
  <si>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</si>
  <si>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</si>
  <si>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</si>
  <si>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</si>
  <si>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</si>
  <si>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</si>
  <si>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</si>
  <si>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</si>
  <si>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</si>
  <si>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</si>
  <si>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</si>
  <si>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</si>
  <si>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</si>
  <si>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</si>
  <si>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</si>
  <si>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</si>
  <si>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</si>
  <si>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</si>
  <si>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</si>
  <si>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</si>
  <si>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</si>
  <si>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</si>
  <si>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</si>
  <si>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</si>
  <si>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</si>
  <si>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</si>
  <si>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</si>
  <si>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</si>
  <si>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</si>
  <si>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</si>
  <si>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</si>
  <si>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</si>
  <si>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</si>
  <si>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</si>
  <si>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</si>
  <si>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</si>
  <si>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</si>
  <si>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</si>
  <si>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</si>
  <si>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</si>
  <si>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</si>
  <si>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</si>
  <si>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</si>
  <si>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</si>
  <si>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</si>
  <si>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</si>
  <si>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</si>
  <si>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</si>
  <si>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</si>
  <si>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</si>
  <si>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</si>
  <si>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</si>
  <si>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</si>
  <si>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</si>
  <si>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</si>
  <si>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</si>
  <si>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</si>
  <si>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</si>
  <si>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</si>
  <si>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</si>
  <si>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</si>
  <si>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</si>
  <si>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</si>
  <si>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</si>
  <si>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</si>
  <si>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</si>
  <si>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</si>
  <si>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</si>
  <si>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</si>
  <si>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</si>
  <si>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</si>
  <si>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</si>
  <si>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</si>
  <si>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</si>
  <si>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</si>
  <si>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</si>
  <si>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</si>
  <si>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</si>
  <si>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</si>
  <si>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</si>
  <si>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</si>
  <si>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</si>
  <si>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</si>
  <si>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</si>
  <si>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</si>
  <si>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</si>
  <si>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</si>
  <si>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</si>
  <si>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</si>
  <si>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</si>
  <si>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</si>
  <si>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</si>
  <si>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</si>
  <si>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</si>
  <si>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</si>
  <si>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</si>
  <si>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</si>
  <si>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</si>
  <si>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</si>
  <si>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</si>
  <si>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</si>
  <si>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</si>
  <si>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</si>
  <si>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</si>
  <si>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</si>
  <si>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</si>
  <si>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</si>
  <si>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</si>
  <si>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</si>
  <si>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</si>
  <si>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</si>
  <si>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</si>
  <si>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</si>
  <si>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</si>
  <si>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</si>
  <si>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</si>
  <si>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</si>
  <si>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</si>
  <si>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</si>
  <si>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</si>
  <si>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</si>
  <si>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</si>
  <si>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</si>
  <si>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</si>
  <si>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</si>
  <si>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</si>
  <si>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</si>
  <si>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</si>
  <si>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</si>
  <si>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</si>
  <si>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</si>
  <si>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</si>
  <si>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</si>
  <si>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</si>
  <si>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</si>
  <si>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</si>
  <si>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</si>
  <si>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</si>
  <si>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</si>
  <si>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</si>
  <si>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</si>
  <si>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</si>
  <si>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</si>
  <si>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</si>
  <si>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</si>
  <si>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</si>
  <si>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</si>
  <si>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</si>
  <si>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</si>
  <si>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</si>
  <si>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</si>
  <si>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</si>
  <si>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</si>
  <si>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</si>
  <si>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</si>
  <si>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</si>
  <si>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</si>
  <si>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</si>
  <si>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</si>
  <si>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</si>
  <si>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</si>
  <si>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</si>
  <si>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</si>
  <si>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</si>
  <si>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</si>
  <si>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</si>
  <si>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</si>
  <si>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</si>
  <si>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</si>
  <si>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</si>
  <si>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</si>
  <si>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</si>
  <si>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</si>
  <si>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</si>
  <si>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</si>
  <si>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</si>
  <si>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</si>
  <si>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</si>
  <si>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</si>
  <si>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</si>
  <si>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</si>
  <si>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</si>
  <si>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</si>
  <si>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</si>
  <si>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</si>
  <si>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</si>
  <si>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</si>
  <si>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</si>
  <si>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</si>
  <si>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</si>
  <si>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</si>
  <si>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</si>
  <si>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</si>
  <si>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</si>
  <si>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</si>
  <si>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</si>
  <si>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</si>
  <si>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</si>
  <si>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</si>
  <si>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</si>
  <si>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</si>
  <si>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</si>
  <si>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</si>
  <si>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</si>
  <si>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</si>
  <si>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</si>
  <si>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</si>
  <si>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</si>
  <si>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</si>
  <si>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</si>
  <si>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</si>
  <si>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</si>
  <si>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</si>
  <si>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</si>
  <si>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</si>
  <si>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</si>
  <si>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</si>
  <si>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</si>
  <si>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</si>
  <si>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</si>
  <si>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</si>
  <si>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</si>
  <si>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</si>
  <si>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</si>
  <si>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</si>
  <si>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</si>
  <si>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</si>
  <si>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</si>
  <si>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</si>
  <si>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</si>
  <si>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</si>
  <si>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</si>
  <si>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</si>
  <si>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</si>
  <si>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</si>
  <si>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</si>
  <si>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</si>
  <si>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</si>
  <si>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</si>
  <si>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</si>
  <si>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</si>
  <si>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</si>
  <si>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</si>
  <si>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</si>
  <si>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</si>
  <si>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</si>
  <si>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</si>
  <si>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</si>
  <si>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</si>
  <si>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</si>
  <si>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</si>
  <si>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</si>
  <si>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</si>
  <si>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</si>
  <si>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</si>
  <si>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</si>
  <si>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</si>
  <si>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</si>
  <si>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</si>
  <si>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</si>
  <si>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</si>
  <si>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</si>
  <si>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</si>
  <si>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</si>
  <si>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</si>
  <si>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</si>
  <si>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</si>
  <si>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</si>
  <si>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</si>
  <si>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</si>
  <si>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</si>
  <si>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</si>
  <si>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</si>
  <si>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</si>
  <si>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</si>
  <si>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</si>
  <si>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</si>
  <si>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</si>
  <si>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</si>
  <si>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</si>
  <si>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</si>
  <si>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</si>
  <si>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</si>
  <si>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</si>
  <si>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</si>
  <si>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</si>
  <si>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</si>
  <si>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</si>
  <si>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</si>
  <si>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</si>
  <si>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</si>
  <si>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</si>
  <si>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</si>
  <si>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</si>
  <si>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</si>
  <si>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</si>
  <si>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</si>
  <si>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</si>
  <si>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</si>
  <si>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</si>
  <si>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</si>
  <si>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</si>
  <si>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</si>
  <si>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</si>
  <si>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</si>
  <si>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</si>
  <si>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</si>
  <si>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</si>
  <si>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</si>
  <si>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</si>
  <si>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</si>
  <si>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</si>
  <si>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</si>
  <si>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</si>
  <si>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</si>
  <si>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</si>
  <si>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</si>
  <si>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</si>
  <si>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</si>
  <si>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</si>
  <si>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</si>
  <si>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</si>
  <si>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</si>
  <si>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</si>
  <si>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</si>
  <si>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</si>
  <si>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</si>
  <si>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</si>
  <si>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</si>
  <si>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</si>
  <si>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</si>
  <si>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</si>
  <si>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</si>
  <si>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</si>
  <si>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</si>
  <si>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</si>
  <si>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</si>
  <si>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</si>
  <si>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</si>
  <si>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</si>
  <si>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</si>
  <si>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</si>
  <si>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</si>
  <si>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</si>
  <si>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</si>
  <si>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</si>
  <si>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</si>
  <si>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</si>
  <si>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</si>
  <si>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</si>
  <si>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</si>
  <si>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</si>
  <si>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</si>
  <si>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</si>
  <si>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</si>
  <si>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</si>
  <si>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</si>
  <si>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</si>
  <si>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</si>
  <si>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</si>
  <si>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</si>
  <si>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</si>
  <si>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</si>
  <si>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</si>
  <si>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</si>
  <si>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</si>
  <si>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</si>
  <si>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</si>
  <si>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</si>
  <si>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</si>
  <si>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</si>
  <si>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</si>
  <si>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</si>
  <si>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</si>
  <si>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</si>
  <si>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</si>
  <si>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</si>
  <si>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</si>
  <si>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</si>
  <si>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</si>
  <si>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</si>
  <si>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</si>
  <si>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</si>
  <si>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</si>
  <si>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</si>
  <si>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</si>
  <si>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</si>
  <si>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</si>
  <si>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</si>
  <si>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</si>
  <si>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</si>
  <si>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</si>
  <si>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</si>
  <si>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</si>
  <si>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</si>
  <si>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</si>
  <si>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</si>
  <si>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</si>
  <si>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</si>
  <si>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</si>
  <si>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</si>
  <si>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</si>
  <si>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</si>
  <si>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</si>
  <si>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</si>
  <si>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</si>
  <si>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</si>
  <si>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</si>
  <si>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</si>
  <si>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</si>
  <si>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</si>
  <si>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</si>
  <si>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</si>
  <si>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</si>
  <si>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</si>
  <si>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</si>
  <si>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</si>
  <si>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</si>
  <si>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</si>
  <si>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</si>
  <si>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</si>
  <si>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</si>
  <si>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</si>
  <si>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</si>
  <si>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</si>
  <si>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</si>
  <si>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</si>
  <si>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</si>
  <si>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</si>
  <si>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</si>
  <si>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</si>
  <si>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</si>
  <si>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</si>
  <si>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</si>
  <si>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</si>
  <si>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</si>
  <si>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</si>
  <si>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</si>
  <si>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</si>
  <si>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</si>
  <si>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</si>
  <si>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</si>
  <si>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</si>
  <si>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</si>
  <si>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</si>
  <si>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</si>
  <si>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</si>
  <si>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</si>
  <si>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</si>
  <si>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</si>
  <si>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</si>
  <si>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</si>
  <si>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</si>
  <si>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</si>
  <si>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</si>
  <si>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</si>
  <si>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</si>
  <si>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</si>
  <si>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</si>
  <si>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</si>
  <si>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</si>
  <si>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</si>
  <si>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</si>
  <si>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</si>
  <si>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</si>
  <si>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</si>
  <si>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</si>
  <si>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</si>
  <si>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</si>
  <si>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</si>
  <si>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</si>
  <si>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</si>
  <si>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</si>
  <si>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</si>
  <si>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</si>
  <si>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</si>
  <si>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</si>
  <si>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</si>
  <si>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</si>
  <si>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</si>
  <si>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</si>
  <si>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</si>
  <si>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</si>
  <si>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</si>
  <si>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</si>
  <si>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</si>
  <si>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</si>
  <si>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</si>
  <si>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</si>
  <si>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</si>
  <si>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</si>
  <si>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</si>
  <si>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</si>
  <si>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</si>
  <si>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</si>
  <si>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</si>
  <si>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</si>
  <si>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</si>
  <si>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</si>
  <si>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</si>
  <si>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</si>
  <si>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</si>
  <si>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</si>
  <si>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</si>
  <si>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</si>
  <si>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</si>
  <si>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</si>
  <si>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</si>
  <si>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</si>
  <si>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</si>
  <si>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</si>
  <si>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</si>
  <si>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</si>
  <si>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</si>
  <si>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</si>
  <si>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</si>
  <si>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</si>
  <si>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</si>
  <si>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</si>
  <si>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</si>
  <si>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</si>
  <si>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</si>
  <si>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</si>
  <si>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</si>
  <si>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</si>
  <si>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</si>
  <si>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</si>
  <si>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</si>
  <si>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</si>
  <si>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</si>
  <si>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</si>
  <si>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</si>
  <si>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</si>
  <si>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</si>
  <si>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</si>
  <si>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</si>
  <si>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</si>
  <si>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</si>
  <si>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</si>
  <si>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</si>
  <si>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</si>
  <si>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</si>
  <si>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</si>
  <si>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</si>
  <si>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</si>
  <si>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</si>
  <si>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</si>
  <si>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</si>
  <si>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</si>
  <si>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</si>
  <si>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</si>
  <si>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</si>
  <si>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</si>
  <si>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</si>
  <si>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</si>
  <si>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</si>
  <si>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</si>
  <si>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</si>
  <si>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</si>
  <si>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</si>
  <si>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</si>
  <si>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</si>
  <si>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</si>
  <si>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</si>
  <si>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</si>
  <si>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</si>
  <si>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</si>
  <si>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</si>
  <si>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</si>
  <si>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</si>
  <si>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</si>
  <si>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</si>
  <si>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</si>
  <si>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</si>
  <si>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</si>
  <si>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</si>
  <si>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</si>
  <si>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</si>
  <si>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</si>
  <si>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</si>
  <si>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</si>
  <si>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</si>
  <si>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</si>
  <si>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</si>
  <si>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</si>
  <si>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</si>
  <si>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</si>
  <si>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</si>
  <si>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</si>
  <si>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</si>
  <si>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</si>
  <si>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</si>
  <si>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</si>
  <si>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</si>
  <si>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</si>
  <si>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</si>
  <si>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</si>
  <si>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</si>
  <si>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</si>
  <si>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</si>
  <si>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</si>
  <si>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</si>
  <si>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</si>
  <si>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</si>
  <si>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</si>
  <si>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</si>
  <si>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</si>
  <si>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</si>
  <si>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</si>
  <si>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</si>
  <si>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</si>
  <si>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</si>
  <si>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</si>
  <si>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</si>
  <si>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</si>
  <si>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</si>
  <si>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</si>
  <si>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</si>
  <si>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</si>
  <si>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</si>
  <si>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</si>
  <si>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</si>
  <si>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</si>
  <si>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</si>
  <si>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</si>
  <si>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</si>
  <si>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</si>
  <si>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</si>
  <si>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</si>
  <si>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</si>
  <si>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</si>
  <si>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</si>
  <si>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</si>
  <si>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</si>
  <si>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</si>
  <si>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</si>
  <si>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</si>
  <si>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</si>
  <si>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</si>
  <si>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</si>
  <si>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</si>
  <si>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</si>
  <si>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</si>
  <si>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</si>
  <si>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</si>
  <si>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</si>
  <si>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</si>
  <si>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</si>
  <si>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</si>
  <si>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</si>
  <si>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</si>
  <si>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</si>
  <si>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</si>
  <si>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</si>
  <si>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</si>
  <si>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</si>
  <si>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</si>
  <si>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</si>
  <si>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</si>
  <si>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</si>
  <si>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</si>
  <si>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</si>
  <si>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</si>
  <si>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</si>
  <si>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</si>
  <si>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</si>
  <si>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</si>
  <si>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</si>
  <si>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</si>
  <si>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</si>
  <si>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</si>
  <si>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</si>
  <si>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</si>
  <si>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</si>
  <si>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</si>
  <si>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</si>
  <si>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</si>
  <si>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</si>
  <si>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</si>
  <si>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</si>
  <si>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</si>
  <si>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</si>
  <si>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</si>
  <si>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</si>
  <si>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</si>
  <si>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</si>
  <si>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</si>
  <si>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</si>
  <si>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</si>
  <si>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</si>
  <si>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</si>
  <si>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</si>
  <si>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</si>
  <si>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</si>
  <si>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</si>
  <si>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</si>
  <si>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</si>
  <si>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</si>
  <si>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</si>
  <si>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</si>
  <si>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</si>
  <si>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</si>
  <si>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</si>
  <si>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</si>
  <si>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</si>
  <si>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</si>
  <si>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</si>
  <si>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</si>
  <si>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</si>
  <si>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</si>
  <si>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</si>
  <si>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</si>
  <si>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</si>
  <si>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</si>
  <si>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</si>
  <si>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</si>
  <si>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</si>
  <si>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</si>
  <si>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</si>
  <si>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</si>
  <si>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</si>
  <si>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</si>
  <si>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</si>
  <si>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</si>
  <si>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</si>
  <si>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</si>
  <si>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</si>
  <si>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</si>
  <si>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</si>
  <si>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</si>
  <si>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</si>
  <si>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</si>
  <si>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</si>
  <si>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</si>
  <si>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</si>
  <si>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</si>
  <si>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</si>
  <si>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</si>
  <si>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</si>
  <si>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</si>
  <si>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</si>
  <si>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</si>
  <si>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</si>
  <si>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</si>
  <si>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</si>
  <si>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</si>
  <si>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</si>
  <si>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</si>
  <si>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</si>
  <si>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</si>
  <si>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</si>
  <si>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</si>
  <si>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</si>
  <si>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</si>
  <si>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</si>
  <si>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</si>
  <si>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</si>
  <si>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</si>
  <si>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</si>
  <si>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</si>
  <si>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</si>
  <si>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</si>
  <si>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</si>
  <si>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</si>
  <si>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</si>
  <si>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</si>
  <si>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</si>
  <si>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</si>
  <si>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</si>
  <si>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</si>
  <si>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</si>
  <si>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</si>
  <si>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</si>
  <si>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</si>
  <si>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</si>
  <si>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</si>
  <si>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</si>
  <si>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</si>
  <si>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</si>
  <si>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</si>
  <si>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</si>
  <si>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</si>
  <si>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</si>
  <si>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</si>
  <si>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</si>
  <si>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</si>
  <si>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</si>
  <si>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</si>
  <si>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</si>
  <si>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</si>
  <si>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</si>
  <si>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</si>
  <si>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</si>
  <si>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</si>
  <si>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</si>
  <si>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</si>
  <si>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</si>
  <si>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</si>
  <si>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</si>
  <si>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</si>
  <si>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</si>
  <si>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</si>
  <si>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</si>
  <si>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</si>
  <si>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</si>
  <si>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</si>
  <si>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</si>
  <si>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</si>
  <si>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</si>
  <si>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</si>
  <si>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</si>
  <si>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</si>
  <si>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</si>
  <si>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</si>
  <si>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</si>
  <si>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</si>
  <si>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</si>
  <si>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</si>
  <si>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</si>
  <si>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</si>
  <si>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</si>
  <si>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</si>
  <si>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</si>
  <si>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</si>
  <si>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</si>
  <si>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</si>
  <si>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</si>
  <si>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</si>
  <si>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</si>
  <si>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</si>
  <si>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</si>
  <si>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</si>
  <si>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</si>
  <si>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</si>
  <si>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</si>
  <si>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</si>
  <si>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</si>
  <si>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</si>
  <si>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</si>
  <si>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</si>
  <si>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</si>
  <si>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</si>
  <si>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</si>
  <si>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</si>
  <si>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</si>
  <si>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</si>
  <si>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</si>
  <si>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</si>
  <si>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</si>
  <si>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</si>
  <si>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</si>
  <si>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</si>
  <si>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</si>
  <si>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</si>
  <si>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</si>
  <si>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</si>
  <si>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</si>
  <si>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</si>
  <si>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</si>
  <si>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</si>
  <si>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</si>
  <si>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</si>
  <si>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</si>
  <si>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</si>
  <si>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</si>
  <si>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</si>
  <si>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</si>
  <si>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</si>
  <si>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</si>
  <si>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</si>
  <si>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</si>
  <si>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</si>
  <si>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</si>
  <si>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</si>
  <si>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</si>
  <si>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</si>
  <si>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</si>
  <si>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</si>
  <si>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</si>
  <si>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</si>
  <si>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</si>
  <si>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</si>
  <si>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</si>
  <si>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</si>
  <si>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</si>
  <si>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</si>
  <si>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</si>
  <si>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</si>
  <si>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</si>
  <si>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</si>
  <si>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</si>
  <si>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</si>
  <si>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</si>
  <si>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</si>
  <si>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</si>
  <si>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</si>
  <si>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</si>
  <si>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</si>
  <si>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</si>
  <si>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</si>
  <si>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</si>
  <si>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</si>
  <si>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</si>
  <si>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</si>
  <si>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</si>
  <si>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</si>
  <si>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</si>
  <si>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</si>
  <si>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</si>
  <si>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</si>
  <si>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</si>
  <si>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</si>
  <si>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</si>
  <si>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</si>
  <si>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</si>
  <si>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</si>
  <si>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</si>
  <si>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</si>
  <si>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</si>
  <si>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</si>
  <si>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</si>
  <si>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</si>
  <si>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</si>
  <si>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</si>
  <si>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</si>
  <si>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</si>
  <si>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</si>
  <si>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</si>
  <si>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</si>
  <si>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</si>
  <si>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</si>
  <si>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</si>
  <si>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</si>
  <si>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</si>
  <si>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</si>
  <si>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</si>
  <si>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</si>
  <si>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</si>
  <si>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</si>
  <si>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</si>
  <si>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</si>
  <si>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</si>
  <si>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</si>
  <si>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</si>
  <si>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</si>
  <si>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</si>
  <si>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</si>
  <si>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</si>
  <si>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</si>
  <si>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</si>
  <si>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</si>
  <si>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</si>
  <si>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</si>
  <si>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</si>
  <si>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</si>
  <si>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</si>
  <si>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</si>
  <si>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</si>
  <si>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</si>
  <si>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</si>
  <si>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</si>
  <si>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</si>
  <si>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</si>
  <si>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</si>
  <si>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</si>
  <si>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</si>
  <si>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</si>
  <si>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</si>
  <si>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</si>
  <si>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</si>
  <si>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</si>
  <si>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</si>
  <si>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</si>
  <si>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</si>
  <si>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</si>
  <si>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</si>
  <si>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</si>
  <si>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</si>
  <si>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</si>
  <si>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</si>
  <si>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</si>
  <si>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</si>
  <si>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</si>
  <si>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</si>
  <si>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</si>
  <si>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</si>
  <si>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</si>
  <si>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</si>
  <si>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</si>
  <si>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</si>
  <si>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</si>
  <si>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</si>
  <si>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</si>
  <si>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</si>
  <si>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</si>
  <si>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</si>
  <si>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</si>
  <si>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</si>
  <si>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</si>
  <si>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</si>
  <si>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</si>
  <si>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</si>
  <si>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</si>
  <si>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</si>
  <si>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</si>
  <si>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</si>
  <si>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</si>
  <si>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</si>
  <si>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</si>
  <si>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</si>
  <si>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</si>
  <si>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</si>
  <si>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</si>
  <si>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</si>
  <si>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</si>
  <si>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</si>
  <si>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</si>
  <si>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</si>
  <si>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</si>
  <si>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</si>
  <si>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</si>
  <si>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</si>
  <si>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</si>
  <si>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</si>
  <si>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</si>
  <si>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</si>
  <si>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</si>
  <si>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</si>
  <si>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</si>
  <si>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</si>
  <si>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</si>
  <si>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</si>
  <si>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</si>
  <si>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</si>
  <si>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</si>
  <si>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</si>
  <si>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</si>
  <si>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</si>
  <si>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</si>
  <si>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</si>
  <si>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</si>
  <si>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</si>
  <si>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</si>
  <si>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</si>
  <si>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</si>
  <si>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</si>
  <si>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</si>
  <si>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</si>
  <si>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</si>
  <si>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</si>
  <si>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</si>
  <si>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</si>
  <si>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</si>
  <si>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</si>
  <si>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</si>
  <si>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</si>
  <si>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</si>
  <si>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</si>
  <si>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</si>
  <si>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</si>
  <si>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</si>
  <si>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</si>
  <si>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</si>
  <si>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</si>
  <si>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</si>
  <si>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</si>
  <si>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</si>
  <si>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</si>
  <si>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</si>
  <si>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</si>
  <si>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</si>
  <si>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</si>
  <si>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</si>
  <si>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</si>
  <si>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</si>
  <si>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</si>
  <si>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</si>
  <si>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</si>
  <si>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</si>
  <si>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</si>
  <si>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</si>
  <si>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</si>
  <si>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</si>
  <si>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</si>
  <si>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</si>
  <si>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</si>
  <si>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</si>
  <si>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</si>
  <si>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</si>
  <si>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</si>
  <si>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</si>
  <si>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</si>
  <si>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</si>
  <si>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</si>
  <si>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</si>
  <si>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</si>
  <si>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</si>
  <si>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</si>
  <si>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</si>
  <si>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</si>
  <si>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</si>
  <si>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</si>
  <si>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</si>
  <si>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</si>
  <si>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</si>
  <si>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</si>
  <si>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</si>
  <si>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</si>
  <si>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</si>
  <si>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</si>
  <si>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</si>
  <si>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</si>
  <si>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</si>
  <si>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</si>
  <si>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</si>
  <si>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</si>
  <si>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</si>
  <si>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</si>
  <si>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</si>
  <si>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</si>
  <si>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</si>
  <si>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</si>
  <si>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</si>
  <si>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</si>
  <si>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</si>
  <si>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</si>
  <si>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</si>
  <si>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</si>
  <si>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</si>
  <si>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</si>
  <si>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</si>
  <si>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</si>
  <si>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</si>
  <si>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</si>
  <si>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</si>
  <si>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</si>
  <si>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</si>
  <si>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</si>
  <si>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</si>
  <si>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</si>
  <si>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</si>
  <si>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</si>
  <si>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</si>
  <si>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</si>
  <si>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</si>
  <si>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</si>
  <si>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</si>
  <si>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</si>
  <si>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</si>
  <si>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</si>
  <si>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</si>
  <si>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</si>
  <si>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</si>
  <si>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</si>
  <si>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</si>
  <si>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</si>
  <si>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</si>
  <si>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</si>
  <si>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</si>
  <si>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</si>
  <si>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</si>
  <si>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</si>
  <si>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</si>
  <si>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</si>
  <si>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</si>
  <si>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</si>
  <si>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</si>
  <si>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</si>
  <si>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</si>
  <si>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</si>
  <si>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</si>
  <si>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</si>
  <si>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</si>
  <si>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</si>
  <si>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</si>
  <si>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</si>
  <si>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</si>
  <si>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</si>
  <si>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</si>
  <si>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</si>
  <si>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</si>
  <si>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</si>
  <si>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</si>
  <si>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</si>
  <si>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</si>
  <si>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</si>
  <si>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</si>
  <si>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</si>
  <si>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</si>
  <si>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</si>
  <si>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</si>
  <si>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</si>
  <si>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</si>
  <si>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</si>
  <si>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</si>
  <si>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</si>
  <si>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</si>
  <si>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</si>
  <si>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</si>
  <si>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</si>
  <si>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</si>
  <si>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</si>
  <si>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</si>
  <si>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</si>
  <si>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</si>
  <si>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</si>
  <si>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</si>
  <si>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</si>
  <si>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</si>
  <si>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</si>
  <si>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</si>
  <si>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</si>
  <si>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</si>
  <si>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</si>
  <si>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</si>
  <si>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</si>
  <si>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</si>
  <si>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</si>
  <si>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</si>
  <si>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</si>
  <si>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</si>
  <si>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</si>
  <si>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</si>
  <si>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</si>
  <si>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</si>
  <si>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</si>
  <si>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</si>
  <si>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</si>
  <si>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</si>
  <si>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</si>
  <si>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</si>
  <si>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</si>
  <si>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</si>
  <si>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</si>
  <si>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</si>
  <si>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</si>
  <si>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</si>
  <si>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</si>
  <si>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</si>
  <si>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</si>
  <si>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</si>
  <si>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</si>
  <si>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</si>
  <si>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</si>
  <si>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</si>
  <si>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</si>
  <si>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</si>
  <si>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</si>
  <si>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</si>
  <si>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</si>
  <si>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</si>
  <si>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</si>
  <si>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</si>
  <si>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</si>
  <si>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</si>
  <si>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</si>
  <si>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</si>
  <si>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</si>
  <si>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</si>
  <si>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</si>
  <si>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</si>
  <si>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</si>
  <si>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</si>
  <si>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</si>
  <si>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</si>
  <si>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</si>
  <si>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</si>
  <si>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</si>
  <si>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</si>
  <si>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</si>
  <si>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</si>
  <si>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</si>
  <si>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</si>
  <si>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</si>
  <si>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</si>
  <si>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</si>
  <si>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</si>
  <si>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</si>
  <si>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</si>
  <si>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</si>
  <si>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</si>
  <si>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</si>
  <si>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</si>
  <si>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</si>
  <si>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</si>
  <si>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</si>
  <si>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</si>
  <si>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</si>
  <si>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</si>
  <si>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</si>
  <si>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</si>
  <si>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</si>
  <si>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</si>
  <si>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</si>
  <si>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</si>
  <si>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</si>
  <si>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</si>
  <si>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</si>
  <si>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</si>
  <si>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</si>
  <si>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</si>
  <si>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</si>
  <si>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</si>
  <si>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</si>
  <si>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</si>
  <si>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</si>
  <si>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</si>
  <si>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</si>
  <si>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</si>
  <si>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</si>
  <si>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</si>
  <si>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</si>
  <si>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</si>
  <si>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</si>
  <si>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</si>
  <si>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</si>
  <si>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</si>
  <si>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</si>
  <si>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</si>
  <si>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</si>
  <si>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</si>
  <si>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</si>
  <si>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</si>
  <si>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</si>
  <si>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</si>
  <si>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</si>
  <si>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</si>
  <si>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</si>
  <si>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</si>
  <si>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</si>
  <si>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</si>
  <si>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</si>
  <si>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</si>
  <si>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</si>
  <si>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</si>
  <si>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</si>
  <si>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</si>
  <si>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</si>
  <si>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</si>
  <si>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</si>
  <si>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</si>
  <si>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</si>
  <si>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</si>
  <si>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</si>
  <si>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</si>
  <si>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</si>
  <si>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</si>
  <si>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</si>
  <si>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</si>
  <si>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</si>
  <si>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</si>
  <si>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</si>
  <si>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</si>
  <si>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</si>
  <si>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</si>
  <si>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</si>
  <si>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</si>
  <si>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</si>
  <si>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</si>
  <si>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</si>
  <si>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</si>
  <si>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</si>
  <si>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</si>
  <si>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</si>
  <si>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</si>
  <si>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</si>
  <si>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</si>
  <si>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</si>
  <si>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</si>
  <si>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</si>
  <si>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</si>
  <si>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</si>
  <si>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</si>
  <si>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</si>
  <si>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</si>
  <si>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</si>
  <si>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</si>
  <si>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</si>
  <si>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</si>
  <si>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</si>
  <si>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</si>
  <si>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</si>
  <si>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</si>
  <si>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</si>
  <si>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</si>
  <si>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</si>
  <si>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</si>
  <si>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</si>
  <si>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</si>
  <si>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</si>
  <si>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</si>
  <si>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</si>
  <si>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</si>
  <si>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</si>
  <si>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</si>
  <si>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</si>
  <si>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</si>
  <si>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</si>
  <si>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</si>
  <si>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</si>
  <si>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</si>
  <si>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</si>
  <si>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</si>
  <si>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</si>
  <si>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</si>
  <si>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</si>
  <si>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</si>
  <si>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</si>
  <si>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</si>
  <si>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</si>
  <si>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</si>
  <si>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</si>
  <si>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</si>
  <si>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</si>
  <si>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</si>
  <si>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</si>
  <si>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</si>
  <si>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</si>
  <si>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</si>
  <si>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</si>
  <si>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</si>
  <si>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</si>
  <si>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</si>
  <si>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</si>
  <si>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</si>
  <si>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</si>
  <si>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</si>
  <si>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</si>
  <si>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</si>
  <si>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</si>
  <si>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</si>
  <si>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</si>
  <si>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</si>
  <si>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</si>
  <si>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</si>
  <si>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</si>
  <si>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</si>
  <si>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</si>
  <si>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</si>
  <si>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</si>
  <si>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</si>
  <si>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</si>
  <si>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</si>
  <si>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</si>
  <si>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</si>
  <si>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</si>
  <si>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</si>
  <si>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</si>
  <si>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</si>
  <si>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</si>
  <si>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</si>
  <si>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</si>
  <si>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</si>
  <si>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</si>
  <si>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</si>
  <si>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</si>
  <si>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</si>
  <si>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</si>
  <si>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</si>
  <si>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</si>
  <si>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</si>
  <si>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</si>
  <si>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</si>
  <si>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</si>
  <si>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</si>
  <si>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</si>
  <si>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</si>
  <si>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</si>
  <si>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</si>
  <si>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</si>
  <si>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</si>
  <si>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</si>
  <si>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</si>
  <si>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</si>
  <si>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</si>
  <si>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</si>
  <si>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</si>
  <si>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</si>
  <si>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</si>
  <si>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</si>
  <si>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</si>
  <si>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</si>
  <si>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</si>
  <si>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</si>
  <si>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</si>
  <si>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</si>
  <si>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</si>
  <si>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</si>
  <si>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</si>
  <si>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</si>
  <si>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</si>
  <si>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</si>
  <si>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</si>
  <si>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</si>
  <si>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</si>
  <si>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</si>
  <si>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</si>
  <si>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</si>
  <si>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</si>
  <si>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</si>
  <si>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</si>
  <si>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</si>
  <si>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</si>
  <si>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</si>
  <si>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</si>
  <si>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</si>
  <si>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</si>
  <si>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</si>
  <si>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</si>
  <si>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</si>
  <si>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</si>
  <si>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</si>
  <si>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</si>
  <si>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</si>
  <si>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</si>
  <si>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</si>
  <si>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</si>
  <si>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</si>
  <si>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</si>
  <si>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</si>
  <si>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</si>
  <si>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</si>
  <si>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</si>
  <si>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</si>
  <si>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</si>
  <si>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</si>
  <si>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</si>
  <si>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</si>
  <si>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</si>
  <si>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</si>
  <si>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</si>
  <si>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</si>
  <si>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</si>
  <si>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</si>
  <si>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</si>
  <si>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</si>
  <si>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</si>
  <si>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</si>
  <si>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</si>
  <si>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</si>
  <si>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</si>
  <si>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</si>
  <si>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</si>
  <si>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</si>
  <si>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</si>
  <si>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</si>
  <si>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</si>
  <si>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</si>
  <si>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</si>
  <si>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</si>
  <si>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</si>
  <si>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</si>
  <si>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</si>
  <si>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</si>
  <si>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</si>
  <si>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</si>
  <si>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</si>
  <si>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</si>
  <si>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</si>
  <si>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</si>
  <si>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</si>
  <si>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</si>
  <si>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</si>
  <si>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</si>
  <si>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</si>
  <si>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</si>
  <si>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</si>
  <si>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</si>
  <si>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</si>
  <si>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</si>
  <si>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</si>
  <si>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</si>
  <si>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</si>
  <si>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</si>
  <si>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</si>
  <si>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</si>
  <si>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</si>
  <si>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</si>
  <si>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</si>
  <si>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</si>
  <si>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</si>
  <si>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</si>
  <si>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</si>
  <si>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</si>
  <si>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</si>
  <si>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</si>
  <si>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</si>
  <si>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</si>
  <si>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</si>
  <si>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</si>
  <si>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</si>
  <si>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</si>
  <si>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</si>
  <si>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</si>
  <si>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</si>
  <si>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</si>
  <si>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</si>
  <si>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</si>
  <si>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</si>
  <si>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</si>
  <si>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</si>
  <si>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</si>
  <si>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</si>
  <si>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</si>
  <si>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</si>
  <si>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</si>
  <si>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</si>
  <si>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</si>
  <si>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</si>
  <si>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</si>
  <si>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</si>
  <si>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</si>
  <si>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</si>
  <si>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</si>
  <si>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</si>
  <si>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</si>
  <si>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</si>
  <si>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</si>
  <si>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</si>
  <si>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</si>
  <si>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</si>
  <si>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</si>
  <si>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</si>
  <si>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</si>
  <si>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</si>
  <si>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</si>
  <si>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</si>
  <si>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</si>
  <si>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</si>
  <si>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</si>
  <si>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</si>
  <si>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</si>
  <si>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</si>
  <si>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</si>
  <si>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</si>
  <si>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</si>
  <si>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</si>
  <si>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</si>
  <si>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</si>
  <si>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</si>
  <si>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</si>
  <si>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</si>
  <si>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</si>
  <si>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</si>
  <si>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</si>
  <si>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</si>
  <si>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</si>
  <si>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</si>
  <si>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</si>
  <si>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</si>
  <si>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</si>
  <si>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</si>
  <si>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</si>
  <si>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</si>
  <si>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</si>
  <si>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</si>
  <si>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</si>
  <si>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</si>
  <si>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</si>
  <si>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</si>
  <si>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</si>
  <si>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</si>
  <si>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</si>
  <si>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</si>
  <si>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</si>
  <si>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</si>
  <si>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</si>
  <si>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</si>
  <si>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</si>
  <si>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</si>
  <si>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</si>
  <si>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</si>
  <si>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</si>
  <si>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</si>
  <si>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</si>
  <si>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</si>
  <si>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</si>
  <si>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</si>
  <si>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</si>
  <si>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</si>
  <si>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</si>
  <si>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</si>
  <si>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</si>
  <si>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</si>
  <si>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</si>
  <si>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</si>
  <si>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</si>
  <si>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</si>
  <si>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</si>
  <si>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</si>
  <si>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</si>
  <si>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</si>
  <si>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</si>
  <si>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</si>
  <si>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</si>
  <si>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</si>
  <si>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</si>
  <si>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</si>
  <si>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</si>
  <si>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</si>
  <si>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</si>
  <si>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</si>
  <si>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</si>
  <si>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</si>
  <si>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</si>
  <si>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</si>
  <si>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</si>
  <si>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</si>
  <si>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</si>
  <si>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</si>
  <si>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</si>
  <si>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</si>
  <si>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</si>
  <si>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</si>
  <si>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</si>
  <si>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</si>
  <si>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</si>
  <si>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</si>
  <si>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</si>
  <si>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</si>
  <si>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</si>
  <si>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</si>
  <si>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</si>
  <si>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</si>
  <si>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</si>
  <si>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</si>
  <si>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</si>
  <si>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</si>
  <si>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</si>
  <si>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</si>
  <si>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</si>
  <si>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</si>
  <si>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</si>
  <si>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</si>
  <si>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</si>
  <si>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</si>
  <si>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</si>
  <si>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</si>
  <si>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</si>
  <si>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</si>
  <si>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</si>
  <si>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</si>
  <si>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</si>
  <si>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</si>
  <si>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</si>
  <si>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</si>
  <si>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</si>
  <si>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</si>
  <si>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</si>
  <si>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</si>
  <si>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</si>
  <si>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</si>
  <si>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</si>
  <si>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</si>
  <si>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</si>
  <si>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</si>
  <si>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</si>
  <si>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</si>
  <si>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</si>
  <si>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</si>
  <si>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</si>
  <si>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</si>
  <si>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</si>
  <si>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</si>
  <si>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</si>
  <si>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</si>
  <si>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</si>
  <si>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</si>
  <si>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</si>
  <si>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</si>
  <si>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</si>
  <si>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</si>
  <si>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</si>
  <si>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</si>
  <si>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</si>
  <si>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</si>
  <si>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</si>
  <si>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</si>
  <si>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</si>
  <si>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</si>
  <si>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</si>
  <si>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</si>
  <si>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</si>
  <si>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</si>
  <si>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</si>
  <si>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</si>
  <si>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</si>
  <si>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</si>
  <si>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</si>
  <si>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</si>
  <si>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</si>
  <si>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</si>
  <si>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</si>
  <si>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</si>
  <si>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</si>
  <si>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</si>
  <si>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</si>
  <si>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</si>
  <si>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</si>
  <si>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</si>
  <si>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</si>
  <si>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</si>
  <si>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</si>
  <si>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</si>
  <si>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</si>
  <si>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</si>
  <si>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</si>
  <si>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</si>
  <si>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</si>
  <si>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</si>
  <si>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</si>
  <si>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</si>
  <si>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</si>
  <si>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</si>
  <si>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</si>
  <si>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</si>
  <si>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</si>
  <si>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</si>
  <si>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</si>
  <si>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</si>
  <si>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</si>
  <si>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</si>
  <si>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</si>
  <si>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</si>
  <si>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</si>
  <si>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</si>
  <si>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</si>
  <si>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</si>
  <si>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</si>
  <si>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</si>
  <si>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</si>
  <si>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</si>
  <si>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</si>
  <si>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</si>
  <si>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</si>
  <si>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</si>
  <si>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</si>
  <si>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</si>
  <si>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</si>
  <si>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</si>
  <si>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</si>
  <si>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</si>
  <si>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</si>
  <si>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</si>
  <si>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</si>
  <si>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</si>
  <si>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</si>
  <si>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</si>
  <si>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</si>
  <si>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</si>
  <si>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</si>
  <si>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</si>
  <si>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</si>
  <si>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</si>
  <si>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</si>
  <si>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</si>
  <si>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</si>
  <si>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</si>
  <si>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</si>
  <si>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</si>
  <si>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</si>
  <si>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</si>
  <si>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</si>
  <si>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</si>
  <si>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</si>
  <si>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</si>
  <si>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</si>
  <si>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</si>
  <si>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</si>
  <si>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</si>
  <si>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</si>
  <si>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</si>
  <si>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</si>
  <si>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</si>
  <si>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</si>
  <si>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</si>
  <si>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</si>
  <si>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</si>
  <si>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</si>
  <si>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</si>
  <si>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</si>
  <si>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</si>
  <si>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</si>
  <si>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</si>
  <si>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</si>
  <si>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</si>
  <si>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</si>
  <si>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</si>
  <si>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</si>
  <si>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</si>
  <si>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</si>
  <si>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</si>
  <si>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</si>
  <si>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</si>
  <si>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</si>
  <si>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</si>
  <si>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</si>
  <si>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</si>
  <si>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</si>
  <si>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</si>
  <si>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</si>
  <si>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</si>
  <si>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</si>
  <si>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</si>
  <si>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</si>
  <si>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</si>
  <si>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</si>
  <si>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</si>
  <si>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</si>
  <si>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</si>
  <si>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</si>
  <si>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</si>
  <si>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</si>
  <si>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</si>
  <si>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</si>
  <si>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</si>
  <si>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</si>
  <si>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</si>
  <si>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</si>
  <si>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</si>
  <si>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</si>
  <si>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</si>
  <si>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</si>
  <si>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</si>
  <si>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</si>
  <si>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</si>
  <si>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</si>
  <si>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</si>
  <si>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</si>
  <si>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</si>
  <si>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</si>
  <si>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</si>
  <si>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</si>
  <si>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</si>
  <si>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</si>
  <si>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</si>
  <si>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</si>
  <si>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</si>
  <si>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</si>
  <si>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</si>
  <si>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</si>
  <si>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</si>
  <si>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</si>
  <si>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</si>
  <si>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</si>
  <si>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</si>
  <si>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</si>
  <si>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</si>
  <si>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</si>
  <si>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</si>
  <si>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</si>
  <si>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</si>
  <si>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</si>
  <si>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</si>
  <si>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</si>
  <si>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</si>
  <si>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</si>
  <si>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</si>
  <si>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</si>
  <si>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</si>
  <si>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</si>
  <si>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</si>
  <si>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</si>
  <si>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</si>
  <si>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</si>
  <si>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</si>
  <si>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</si>
  <si>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</si>
  <si>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</si>
  <si>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</si>
  <si>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</si>
  <si>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</si>
  <si>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</si>
  <si>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</si>
  <si>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</si>
  <si>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</si>
  <si>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</si>
  <si>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</si>
  <si>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</si>
  <si>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</si>
  <si>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</si>
  <si>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</si>
  <si>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</si>
  <si>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</si>
  <si>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</si>
  <si>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</si>
  <si>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</si>
  <si>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</si>
  <si>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</si>
  <si>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</si>
  <si>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</si>
  <si>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</si>
  <si>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</si>
  <si>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</si>
  <si>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</si>
  <si>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</si>
  <si>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</si>
  <si>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</si>
  <si>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</si>
  <si>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</si>
  <si>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</si>
  <si>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</si>
  <si>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</si>
  <si>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</si>
  <si>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</si>
  <si>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</si>
  <si>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</si>
  <si>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</si>
  <si>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</si>
  <si>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</si>
  <si>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</si>
  <si>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</si>
  <si>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</si>
  <si>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</si>
  <si>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</si>
  <si>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</si>
  <si>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</si>
  <si>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</si>
  <si>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</si>
  <si>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</si>
  <si>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</si>
  <si>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</si>
  <si>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</si>
  <si>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</si>
  <si>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</si>
  <si>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</si>
  <si>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</si>
  <si>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</si>
  <si>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</si>
  <si>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</si>
  <si>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</si>
  <si>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</si>
  <si>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</si>
  <si>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</si>
  <si>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</si>
  <si>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</si>
  <si>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</si>
  <si>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</si>
  <si>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</si>
  <si>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</si>
  <si>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</si>
  <si>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</si>
  <si>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</si>
  <si>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</si>
  <si>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</si>
  <si>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</si>
  <si>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</si>
  <si>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</si>
  <si>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</si>
  <si>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</si>
  <si>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</si>
  <si>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</si>
  <si>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</si>
  <si>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</si>
  <si>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</si>
  <si>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</si>
  <si>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</si>
  <si>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</si>
  <si>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</si>
  <si>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</si>
  <si>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</si>
  <si>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</si>
  <si>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</si>
  <si>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</si>
  <si>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</si>
  <si>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</si>
  <si>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</si>
  <si>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</si>
  <si>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</si>
  <si>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</si>
  <si>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</si>
  <si>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</si>
  <si>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</si>
  <si>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</si>
  <si>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</si>
  <si>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</si>
  <si>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</si>
  <si>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</si>
  <si>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</si>
  <si>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</si>
  <si>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</si>
  <si>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</si>
  <si>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</si>
  <si>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</si>
  <si>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</si>
  <si>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</si>
  <si>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</si>
  <si>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</si>
  <si>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</si>
  <si>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</si>
  <si>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</si>
  <si>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</si>
  <si>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</si>
  <si>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</si>
  <si>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</si>
  <si>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</si>
  <si>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</si>
  <si>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</si>
  <si>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</si>
  <si>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</si>
  <si>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</si>
  <si>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</si>
  <si>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</si>
  <si>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</si>
  <si>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</si>
  <si>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</si>
  <si>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</si>
  <si>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</si>
  <si>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</si>
  <si>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</si>
  <si>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</si>
  <si>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</si>
  <si>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</si>
  <si>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</si>
  <si>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</si>
  <si>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</si>
  <si>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</si>
  <si>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</si>
  <si>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</si>
  <si>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</si>
  <si>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</si>
  <si>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</si>
  <si>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</si>
  <si>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</si>
  <si>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</si>
  <si>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</si>
  <si>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</si>
  <si>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</si>
  <si>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</si>
  <si>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</si>
  <si>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</si>
  <si>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</si>
  <si>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</si>
  <si>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</si>
  <si>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</si>
  <si>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</si>
  <si>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</si>
  <si>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</si>
  <si>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</si>
  <si>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</si>
  <si>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</si>
  <si>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</si>
  <si>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</si>
  <si>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</si>
  <si>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</si>
  <si>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</si>
  <si>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</si>
  <si>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</si>
  <si>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</si>
  <si>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</si>
  <si>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</si>
  <si>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</si>
  <si>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</si>
  <si>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</si>
  <si>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</si>
  <si>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</si>
  <si>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</si>
  <si>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</si>
  <si>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</si>
  <si>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</si>
  <si>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</si>
  <si>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</si>
  <si>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</si>
  <si>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</si>
  <si>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</si>
  <si>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</si>
  <si>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</si>
  <si>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</si>
  <si>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</si>
  <si>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</si>
  <si>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</si>
  <si>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</si>
  <si>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</si>
  <si>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</si>
  <si>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</si>
  <si>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</si>
  <si>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</si>
  <si>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</si>
  <si>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</si>
  <si>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</si>
  <si>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</si>
  <si>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</si>
  <si>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</si>
  <si>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</si>
  <si>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</si>
  <si>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</si>
  <si>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</si>
  <si>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</si>
  <si>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</si>
  <si>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</si>
  <si>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</si>
  <si>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</si>
  <si>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</si>
  <si>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</si>
  <si>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</si>
  <si>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</si>
  <si>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</si>
  <si>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</si>
  <si>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</si>
  <si>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</si>
  <si>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</si>
  <si>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</si>
  <si>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</si>
  <si>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</si>
  <si>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</si>
  <si>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</si>
  <si>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</si>
  <si>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</si>
  <si>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</si>
  <si>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</si>
  <si>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</si>
  <si>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</si>
  <si>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</si>
  <si>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</si>
  <si>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</si>
  <si>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</si>
  <si>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</si>
  <si>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</si>
  <si>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</si>
  <si>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</si>
  <si>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</si>
  <si>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</si>
  <si>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</si>
  <si>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</si>
  <si>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</si>
  <si>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</si>
  <si>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</si>
  <si>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</si>
  <si>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</si>
  <si>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</si>
  <si>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</si>
  <si>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</si>
  <si>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</si>
  <si>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</si>
  <si>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</si>
  <si>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</si>
  <si>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</si>
  <si>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</si>
  <si>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</si>
  <si>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</si>
  <si>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</si>
  <si>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</si>
  <si>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</si>
  <si>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</si>
  <si>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</si>
  <si>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</si>
  <si>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</si>
  <si>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</si>
  <si>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</si>
  <si>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</si>
  <si>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</si>
  <si>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</si>
  <si>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</si>
  <si>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</si>
  <si>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</si>
  <si>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</si>
  <si>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</si>
  <si>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</si>
  <si>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</si>
  <si>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</si>
  <si>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</si>
  <si>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</si>
  <si>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</si>
  <si>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</si>
  <si>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</si>
  <si>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</si>
  <si>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</si>
  <si>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</si>
  <si>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</si>
  <si>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</si>
  <si>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</si>
  <si>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</si>
  <si>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</si>
  <si>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</si>
  <si>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</si>
  <si>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</si>
  <si>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</si>
  <si>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</si>
  <si>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</si>
  <si>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</si>
  <si>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</si>
  <si>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</si>
  <si>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</si>
  <si>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</si>
  <si>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</si>
  <si>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</si>
  <si>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</si>
  <si>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</si>
  <si>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</si>
  <si>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</si>
  <si>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</si>
  <si>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</si>
  <si>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</si>
  <si>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</si>
  <si>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</si>
  <si>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</si>
  <si>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</si>
  <si>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</si>
  <si>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</si>
  <si>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</si>
  <si>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</si>
  <si>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</si>
  <si>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</si>
  <si>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</si>
  <si>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</si>
  <si>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</si>
  <si>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</si>
  <si>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</si>
  <si>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</si>
  <si>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</si>
  <si>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</si>
  <si>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</si>
  <si>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</si>
  <si>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</si>
  <si>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</si>
  <si>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</si>
  <si>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</si>
  <si>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</si>
  <si>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</si>
  <si>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</si>
  <si>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</si>
  <si>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</si>
  <si>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</si>
  <si>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</si>
  <si>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</si>
  <si>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</si>
  <si>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</si>
  <si>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</si>
  <si>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</si>
  <si>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</si>
  <si>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</si>
  <si>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</si>
  <si>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</si>
  <si>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</si>
  <si>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</si>
  <si>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</si>
  <si>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</si>
  <si>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</si>
  <si>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</si>
  <si>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</si>
  <si>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</si>
  <si>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</si>
  <si>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</si>
  <si>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</si>
  <si>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</si>
  <si>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</si>
  <si>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</si>
  <si>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</si>
  <si>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</si>
  <si>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</si>
  <si>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</si>
  <si>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</si>
  <si>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</si>
  <si>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</si>
  <si>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</si>
  <si>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</si>
  <si>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</si>
  <si>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</si>
  <si>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</si>
  <si>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</si>
  <si>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</si>
  <si>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</si>
  <si>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</si>
  <si>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</si>
  <si>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</si>
  <si>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</si>
  <si>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</si>
  <si>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</si>
  <si>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</si>
  <si>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</si>
  <si>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</si>
  <si>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</si>
  <si>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</si>
  <si>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</si>
  <si>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</si>
  <si>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</si>
  <si>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</si>
  <si>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</si>
  <si>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</si>
  <si>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</si>
  <si>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</si>
  <si>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</si>
  <si>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</si>
  <si>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</si>
  <si>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</si>
  <si>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</si>
  <si>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</si>
  <si>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</si>
  <si>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</si>
  <si>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</si>
  <si>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</si>
  <si>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</si>
  <si>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</si>
  <si>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</si>
  <si>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</si>
  <si>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</si>
  <si>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</si>
  <si>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</si>
  <si>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</si>
  <si>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</si>
  <si>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</si>
  <si>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</si>
  <si>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</si>
  <si>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</si>
  <si>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</si>
  <si>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</si>
  <si>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</si>
  <si>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</si>
  <si>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</si>
  <si>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</si>
  <si>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</si>
  <si>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</si>
  <si>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</si>
  <si>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</si>
  <si>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</si>
  <si>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</si>
  <si>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</si>
  <si>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</si>
  <si>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</si>
  <si>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</si>
  <si>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</si>
  <si>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</si>
  <si>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</si>
  <si>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</si>
  <si>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</si>
  <si>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</si>
  <si>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</si>
  <si>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</si>
  <si>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</si>
  <si>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</si>
  <si>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</si>
  <si>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</si>
  <si>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</si>
  <si>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</si>
  <si>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</si>
  <si>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</si>
  <si>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</si>
  <si>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</si>
  <si>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</si>
  <si>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</si>
  <si>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</si>
  <si>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</si>
  <si>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</si>
  <si>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</si>
  <si>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</si>
  <si>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</si>
  <si>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</si>
  <si>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</si>
  <si>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</si>
  <si>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</si>
  <si>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</si>
  <si>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</si>
  <si>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</si>
  <si>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</si>
  <si>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</si>
  <si>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</si>
  <si>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</si>
  <si>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</si>
  <si>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</si>
  <si>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</si>
  <si>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</si>
  <si>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</si>
  <si>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</si>
  <si>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</si>
  <si>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</si>
  <si>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</si>
  <si>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</si>
  <si>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</si>
  <si>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</si>
  <si>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</si>
  <si>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</si>
  <si>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</si>
  <si>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</si>
  <si>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</si>
  <si>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</si>
  <si>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</si>
  <si>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</si>
  <si>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</si>
  <si>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</si>
  <si>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</si>
  <si>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</si>
  <si>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</si>
  <si>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</si>
  <si>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</si>
  <si>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</si>
  <si>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</si>
  <si>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</si>
  <si>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</si>
  <si>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</si>
  <si>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</si>
  <si>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</si>
  <si>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</si>
  <si>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</si>
  <si>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</si>
  <si>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</si>
  <si>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</si>
  <si>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</si>
  <si>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</si>
  <si>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</si>
  <si>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</si>
  <si>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</si>
  <si>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</si>
  <si>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</si>
  <si>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</si>
  <si>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</si>
  <si>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</si>
  <si>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</si>
  <si>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</si>
  <si>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</si>
  <si>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</si>
  <si>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</si>
  <si>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</si>
  <si>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</si>
  <si>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</si>
  <si>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</si>
  <si>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</si>
  <si>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</si>
  <si>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</si>
  <si>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</si>
  <si>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</si>
  <si>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</si>
  <si>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</si>
  <si>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</si>
  <si>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</si>
  <si>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</si>
  <si>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</si>
  <si>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</si>
  <si>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</si>
  <si>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</si>
  <si>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</si>
  <si>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</si>
  <si>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</si>
  <si>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</si>
  <si>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</si>
  <si>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</si>
  <si>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</si>
  <si>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</si>
  <si>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</si>
  <si>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</si>
  <si>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</si>
  <si>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</si>
  <si>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</si>
  <si>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</si>
  <si>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</si>
  <si>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</si>
  <si>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</si>
  <si>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</si>
  <si>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</si>
  <si>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</si>
  <si>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</si>
  <si>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</si>
  <si>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</si>
  <si>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</si>
  <si>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</si>
  <si>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</si>
  <si>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</si>
  <si>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</si>
  <si>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</si>
  <si>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</si>
  <si>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</si>
  <si>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</si>
  <si>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</si>
  <si>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</si>
  <si>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</si>
  <si>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</si>
  <si>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</si>
  <si>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</si>
  <si>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</si>
  <si>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</si>
  <si>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</si>
  <si>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</si>
  <si>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</si>
  <si>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</si>
  <si>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</si>
  <si>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</si>
  <si>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</si>
  <si>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</si>
  <si>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</si>
  <si>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</si>
  <si>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</si>
  <si>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</si>
  <si>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</si>
  <si>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</si>
  <si>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</si>
  <si>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</si>
  <si>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</si>
  <si>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</si>
  <si>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</si>
  <si>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</si>
  <si>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</si>
  <si>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</si>
  <si>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</si>
  <si>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</si>
  <si>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</si>
  <si>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</si>
  <si>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</si>
  <si>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</si>
  <si>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</si>
  <si>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</si>
  <si>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</si>
  <si>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</si>
  <si>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</si>
  <si>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</si>
  <si>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</si>
  <si>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</si>
  <si>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</si>
  <si>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</si>
  <si>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</si>
  <si>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</si>
  <si>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</si>
  <si>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</si>
  <si>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</si>
  <si>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</si>
  <si>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</si>
  <si>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</si>
  <si>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</si>
  <si>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</si>
  <si>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</si>
  <si>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</si>
  <si>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</si>
  <si>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</si>
  <si>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</si>
  <si>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</si>
  <si>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</si>
  <si>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</si>
  <si>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</si>
  <si>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</si>
  <si>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</si>
  <si>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</si>
  <si>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</si>
  <si>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</si>
  <si>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</si>
  <si>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</si>
  <si>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</si>
  <si>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</si>
  <si>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</si>
  <si>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</si>
  <si>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</si>
  <si>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</si>
  <si>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</si>
  <si>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</si>
  <si>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</si>
  <si>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</si>
  <si>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</si>
  <si>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</si>
  <si>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</si>
  <si>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</si>
  <si>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</si>
  <si>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</si>
  <si>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</si>
  <si>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</si>
  <si>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</si>
  <si>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</si>
  <si>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</si>
  <si>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</si>
  <si>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</si>
  <si>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</si>
  <si>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</si>
  <si>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</si>
  <si>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</si>
  <si>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</si>
  <si>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</si>
  <si>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</si>
  <si>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</si>
  <si>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</si>
  <si>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</si>
  <si>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</si>
  <si>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</si>
  <si>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</si>
  <si>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</si>
  <si>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</si>
  <si>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</si>
  <si>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</si>
  <si>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</si>
  <si>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</si>
  <si>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</si>
  <si>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</si>
  <si>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</si>
  <si>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</si>
  <si>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</si>
  <si>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</si>
  <si>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</si>
  <si>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</si>
  <si>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</si>
  <si>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</si>
  <si>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</si>
  <si>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</si>
  <si>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</si>
  <si>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</si>
  <si>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</si>
  <si>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</si>
  <si>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</si>
  <si>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</si>
  <si>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</si>
  <si>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</si>
  <si>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</si>
  <si>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</si>
  <si>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</si>
  <si>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</si>
  <si>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</si>
  <si>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</si>
  <si>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</si>
  <si>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</si>
  <si>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</si>
  <si>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</si>
  <si>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</si>
  <si>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</si>
  <si>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</si>
  <si>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</si>
  <si>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</si>
  <si>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</si>
  <si>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</si>
  <si>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</si>
  <si>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</si>
  <si>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</si>
  <si>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</si>
  <si>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</si>
  <si>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</si>
  <si>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</si>
  <si>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</si>
  <si>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</si>
  <si>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</si>
  <si>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</si>
  <si>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</si>
  <si>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</si>
  <si>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</si>
  <si>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</si>
  <si>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</si>
  <si>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</si>
  <si>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</si>
  <si>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</si>
  <si>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</si>
  <si>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</si>
  <si>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</si>
  <si>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</si>
  <si>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</si>
  <si>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</si>
  <si>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</si>
  <si>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</si>
  <si>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</si>
  <si>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</si>
  <si>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</si>
  <si>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</si>
  <si>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</si>
  <si>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</si>
  <si>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</si>
  <si>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</si>
  <si>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</si>
  <si>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</si>
  <si>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</si>
  <si>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</si>
  <si>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</si>
  <si>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</si>
  <si>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</si>
  <si>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</si>
  <si>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</si>
  <si>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</si>
  <si>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</si>
  <si>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</si>
  <si>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</si>
  <si>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</si>
  <si>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</si>
  <si>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</si>
  <si>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</si>
  <si>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</si>
  <si>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</si>
  <si>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</si>
  <si>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</si>
  <si>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</si>
  <si>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</si>
  <si>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</si>
  <si>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</si>
  <si>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</si>
  <si>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</si>
  <si>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</si>
  <si>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</si>
  <si>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</si>
  <si>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</si>
  <si>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</si>
  <si>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</si>
  <si>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</si>
  <si>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</si>
  <si>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</si>
  <si>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</si>
  <si>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</si>
  <si>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</si>
  <si>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</si>
  <si>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</si>
  <si>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</si>
  <si>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</si>
  <si>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</si>
  <si>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</si>
  <si>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</si>
  <si>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</si>
  <si>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</si>
  <si>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</si>
  <si>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</si>
  <si>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</si>
  <si>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</si>
  <si>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</si>
  <si>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</si>
  <si>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</si>
  <si>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</si>
  <si>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</si>
  <si>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</si>
  <si>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</si>
  <si>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</si>
  <si>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</si>
  <si>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</si>
  <si>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</si>
  <si>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</si>
  <si>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</si>
  <si>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</si>
  <si>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</si>
  <si>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</si>
  <si>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</si>
  <si>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</si>
  <si>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</si>
  <si>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</si>
  <si>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</si>
  <si>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</si>
  <si>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</si>
  <si>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</si>
  <si>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</si>
  <si>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</si>
  <si>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</si>
  <si>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</si>
  <si>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</si>
  <si>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</si>
  <si>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</si>
  <si>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</si>
  <si>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</si>
  <si>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</si>
  <si>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</si>
  <si>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</si>
  <si>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</si>
  <si>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</si>
  <si>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</si>
  <si>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</si>
  <si>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</si>
  <si>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</si>
  <si>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</si>
  <si>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</si>
  <si>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</si>
  <si>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</si>
  <si>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</si>
  <si>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</si>
  <si>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</si>
  <si>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</si>
  <si>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</si>
  <si>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</si>
  <si>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</si>
  <si>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</si>
  <si>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</si>
  <si>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</si>
  <si>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</si>
  <si>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</si>
  <si>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</si>
  <si>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</si>
  <si>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</si>
  <si>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</si>
  <si>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</si>
  <si>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</si>
  <si>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</si>
  <si>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</si>
  <si>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</si>
  <si>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</si>
  <si>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</si>
  <si>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</si>
  <si>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</si>
  <si>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</si>
  <si>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</si>
  <si>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</si>
  <si>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</si>
  <si>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</si>
  <si>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</si>
  <si>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</si>
  <si>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</si>
  <si>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</si>
  <si>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</si>
  <si>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</si>
  <si>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</si>
  <si>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</si>
  <si>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</si>
  <si>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</si>
  <si>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</si>
  <si>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</si>
  <si>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</si>
  <si>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</si>
  <si>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</si>
  <si>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</si>
  <si>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</si>
  <si>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</si>
  <si>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</si>
  <si>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</si>
  <si>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</si>
  <si>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</si>
  <si>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</si>
  <si>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</si>
  <si>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</si>
  <si>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</si>
  <si>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</si>
  <si>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</si>
  <si>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</si>
  <si>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</si>
  <si>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</si>
  <si>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</si>
  <si>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</si>
  <si>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</si>
  <si>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</si>
  <si>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</si>
  <si>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</si>
  <si>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</si>
  <si>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</si>
  <si>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</si>
  <si>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</si>
  <si>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</si>
  <si>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</si>
  <si>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</si>
  <si>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</si>
  <si>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</si>
  <si>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</si>
  <si>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</si>
  <si>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</si>
  <si>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</si>
  <si>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</si>
  <si>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</si>
  <si>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</si>
  <si>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</si>
  <si>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</si>
  <si>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</si>
  <si>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</si>
  <si>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</si>
  <si>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</si>
  <si>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</si>
  <si>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</si>
  <si>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</si>
  <si>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</si>
  <si>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</si>
  <si>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</si>
  <si>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</si>
  <si>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</si>
  <si>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</si>
  <si>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</si>
  <si>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</si>
  <si>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</si>
  <si>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</si>
  <si>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</si>
  <si>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</si>
  <si>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</si>
  <si>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</si>
  <si>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</si>
  <si>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</si>
  <si>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</si>
  <si>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</si>
  <si>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</si>
  <si>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</si>
  <si>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</si>
  <si>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</si>
  <si>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</si>
  <si>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</si>
  <si>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</si>
  <si>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</si>
  <si>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</si>
  <si>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</si>
  <si>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</si>
  <si>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</si>
  <si>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</si>
  <si>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</si>
  <si>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</si>
  <si>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</si>
  <si>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</si>
  <si>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</si>
  <si>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</si>
  <si>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</si>
  <si>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</si>
  <si>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</si>
  <si>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</si>
  <si>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</si>
  <si>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</si>
  <si>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</si>
  <si>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</si>
  <si>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</si>
  <si>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</si>
  <si>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</si>
  <si>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</si>
  <si>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</si>
  <si>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</si>
  <si>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</si>
  <si>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</si>
  <si>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</si>
  <si>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</si>
  <si>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</si>
  <si>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</si>
  <si>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</si>
  <si>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</si>
  <si>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</si>
  <si>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</si>
  <si>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</si>
  <si>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</si>
  <si>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</si>
  <si>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</si>
  <si>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</si>
  <si>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</si>
  <si>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</si>
  <si>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</si>
  <si>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</si>
  <si>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</si>
  <si>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</si>
  <si>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</si>
  <si>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</si>
  <si>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</si>
  <si>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</si>
  <si>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</si>
  <si>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</si>
  <si>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</si>
  <si>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</si>
  <si>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</si>
  <si>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</si>
  <si>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</si>
  <si>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</si>
  <si>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</si>
  <si>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</si>
  <si>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</si>
  <si>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</si>
  <si>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</si>
  <si>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</si>
  <si>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</si>
  <si>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</si>
  <si>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</si>
  <si>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</si>
  <si>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</si>
  <si>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</si>
  <si>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</si>
  <si>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</si>
  <si>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</si>
  <si>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</si>
  <si>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</si>
  <si>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</si>
  <si>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</si>
  <si>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</si>
  <si>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</si>
  <si>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</si>
  <si>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</si>
  <si>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</si>
  <si>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</si>
  <si>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</si>
  <si>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</si>
  <si>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</si>
  <si>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</si>
  <si>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</si>
  <si>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</si>
  <si>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</si>
  <si>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</si>
  <si>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</si>
  <si>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</si>
  <si>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</si>
  <si>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</si>
  <si>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</si>
  <si>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</si>
  <si>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</si>
  <si>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</si>
  <si>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</si>
  <si>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</si>
  <si>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</si>
  <si>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</si>
  <si>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</si>
  <si>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</si>
  <si>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</si>
  <si>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</si>
  <si>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</si>
  <si>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</si>
  <si>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</si>
  <si>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</si>
  <si>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</si>
  <si>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</si>
  <si>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</si>
  <si>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</si>
  <si>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</si>
  <si>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</si>
  <si>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</si>
  <si>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</si>
  <si>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</si>
  <si>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</si>
  <si>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</si>
  <si>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</si>
  <si>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</si>
  <si>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</si>
  <si>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</si>
  <si>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</si>
  <si>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</si>
  <si>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</si>
  <si>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</si>
  <si>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</si>
  <si>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</si>
  <si>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</si>
  <si>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</si>
  <si>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</si>
  <si>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</si>
  <si>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</si>
  <si>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</si>
  <si>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</si>
  <si>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</si>
  <si>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</si>
  <si>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</si>
  <si>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</si>
  <si>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</si>
  <si>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</si>
  <si>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</si>
  <si>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</si>
  <si>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</si>
  <si>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</si>
  <si>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</si>
  <si>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</si>
  <si>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</si>
  <si>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</si>
  <si>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</si>
  <si>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</si>
  <si>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</si>
  <si>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</si>
  <si>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</si>
  <si>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</si>
  <si>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</si>
  <si>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</si>
  <si>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</si>
  <si>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</si>
  <si>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</si>
  <si>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</si>
  <si>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</si>
  <si>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</si>
  <si>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</si>
  <si>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</si>
  <si>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</si>
  <si>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</si>
  <si>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</si>
  <si>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</si>
  <si>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</si>
  <si>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</si>
  <si>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</si>
  <si>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</si>
  <si>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</si>
  <si>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</si>
  <si>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</si>
  <si>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</si>
  <si>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</si>
  <si>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</si>
  <si>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</si>
  <si>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</si>
  <si>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</si>
  <si>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</si>
  <si>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</si>
  <si>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</si>
  <si>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</si>
  <si>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</si>
  <si>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</si>
  <si>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</si>
  <si>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</si>
  <si>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</si>
  <si>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</si>
  <si>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</si>
  <si>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</si>
  <si>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</si>
  <si>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</si>
  <si>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</si>
  <si>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</si>
  <si>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</si>
  <si>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</si>
  <si>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</si>
  <si>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</si>
  <si>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</si>
  <si>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</si>
  <si>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</si>
  <si>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</si>
  <si>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</si>
  <si>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</si>
  <si>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</si>
  <si>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</si>
  <si>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</si>
  <si>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</si>
  <si>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</si>
  <si>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</si>
  <si>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</si>
  <si>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</si>
  <si>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</si>
  <si>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</si>
  <si>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</si>
  <si>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</si>
  <si>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</si>
  <si>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</si>
  <si>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</si>
  <si>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</si>
  <si>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</si>
  <si>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</si>
  <si>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</si>
  <si>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</si>
  <si>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</si>
  <si>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</si>
  <si>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</si>
  <si>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</si>
  <si>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</si>
  <si>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</si>
  <si>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</si>
  <si>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</si>
  <si>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</si>
  <si>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</si>
  <si>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</si>
  <si>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</si>
  <si>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</si>
  <si>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</si>
  <si>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</si>
  <si>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</si>
  <si>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</si>
  <si>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</si>
  <si>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</si>
  <si>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</si>
  <si>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</si>
  <si>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</si>
  <si>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</si>
  <si>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</si>
  <si>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</si>
  <si>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</si>
  <si>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</si>
  <si>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</si>
  <si>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</si>
  <si>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</si>
  <si>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</si>
  <si>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</si>
  <si>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</si>
  <si>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</si>
  <si>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</si>
  <si>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</si>
  <si>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</si>
  <si>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</si>
  <si>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</si>
  <si>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</si>
  <si>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</si>
  <si>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</si>
  <si>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</si>
  <si>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</si>
  <si>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</si>
  <si>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</si>
  <si>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</si>
  <si>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</si>
  <si>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</si>
  <si>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</si>
  <si>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</si>
  <si>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</si>
  <si>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</si>
  <si>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</si>
  <si>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</si>
  <si>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</si>
  <si>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</si>
  <si>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</si>
  <si>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</si>
  <si>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</si>
  <si>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</si>
  <si>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</si>
  <si>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</si>
  <si>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</si>
  <si>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</si>
  <si>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</si>
  <si>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</si>
  <si>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</si>
  <si>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</si>
  <si>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</si>
  <si>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</si>
  <si>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</si>
  <si>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</si>
  <si>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</si>
  <si>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</si>
  <si>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</si>
  <si>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</si>
  <si>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</si>
  <si>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</si>
  <si>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</si>
  <si>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</si>
  <si>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</si>
  <si>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</si>
  <si>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</si>
  <si>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</si>
  <si>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</si>
  <si>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</si>
  <si>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</si>
  <si>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</si>
  <si>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</si>
  <si>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</si>
  <si>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</si>
  <si>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</si>
  <si>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</si>
  <si>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</si>
  <si>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</si>
  <si>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</si>
  <si>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</si>
  <si>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</si>
  <si>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</si>
  <si>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</si>
  <si>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</si>
  <si>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</si>
  <si>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</si>
  <si>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</si>
  <si>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</si>
  <si>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</si>
  <si>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</si>
  <si>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</si>
  <si>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</si>
  <si>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</si>
  <si>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</si>
  <si>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</si>
  <si>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</si>
  <si>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</si>
  <si>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</si>
  <si>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</si>
  <si>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</si>
  <si>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</si>
  <si>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</si>
  <si>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</si>
  <si>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</si>
  <si>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</si>
  <si>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</si>
  <si>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</si>
  <si>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</si>
  <si>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</si>
  <si>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</si>
  <si>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</si>
  <si>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</si>
  <si>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</si>
  <si>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</si>
  <si>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</si>
  <si>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</si>
  <si>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</si>
  <si>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</si>
  <si>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</si>
  <si>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</si>
  <si>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</si>
  <si>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</si>
  <si>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</si>
  <si>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</si>
  <si>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</si>
  <si>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</si>
  <si>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</si>
  <si>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</si>
  <si>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</si>
  <si>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</si>
  <si>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</si>
  <si>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</si>
  <si>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</si>
  <si>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</si>
  <si>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</si>
  <si>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</si>
  <si>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</si>
  <si>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</si>
  <si>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</si>
  <si>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</si>
  <si>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</si>
  <si>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</si>
  <si>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</si>
  <si>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</si>
  <si>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</si>
  <si>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</si>
  <si>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</si>
  <si>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</si>
  <si>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</si>
  <si>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</si>
  <si>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</si>
  <si>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</si>
  <si>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</si>
  <si>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</si>
  <si>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</si>
  <si>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</si>
  <si>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</si>
  <si>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</si>
  <si>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</si>
  <si>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</si>
  <si>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</si>
  <si>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</si>
  <si>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</si>
  <si>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</si>
  <si>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</si>
  <si>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</si>
  <si>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</si>
  <si>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</si>
  <si>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</si>
  <si>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</si>
  <si>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</si>
  <si>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</si>
  <si>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</si>
  <si>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</si>
  <si>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</si>
  <si>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</si>
  <si>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</si>
  <si>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</si>
  <si>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</si>
  <si>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</si>
  <si>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</si>
  <si>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</si>
  <si>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</si>
  <si>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</si>
  <si>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</si>
  <si>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</si>
  <si>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</si>
  <si>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</si>
  <si>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</si>
  <si>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</si>
  <si>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</si>
  <si>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</si>
  <si>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</si>
  <si>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</si>
  <si>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</si>
  <si>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</si>
  <si>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</si>
  <si>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</si>
  <si>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</si>
  <si>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</si>
  <si>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</si>
  <si>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</si>
  <si>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</si>
  <si>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</si>
  <si>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</si>
  <si>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</si>
  <si>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</si>
  <si>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</si>
  <si>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</si>
  <si>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</si>
  <si>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</si>
  <si>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</si>
  <si>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</si>
  <si>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</si>
  <si>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</si>
  <si>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</si>
  <si>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</si>
  <si>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</si>
  <si>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</si>
  <si>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</si>
  <si>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</si>
  <si>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</si>
  <si>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</si>
  <si>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</si>
  <si>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</si>
  <si>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</si>
  <si>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</si>
  <si>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</si>
  <si>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</si>
  <si>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</si>
  <si>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</si>
  <si>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</si>
  <si>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</si>
  <si>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</si>
  <si>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</si>
  <si>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</si>
  <si>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</si>
  <si>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</si>
  <si>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</si>
  <si>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</si>
  <si>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</si>
  <si>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</si>
  <si>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</si>
  <si>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</si>
  <si>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</si>
  <si>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</si>
  <si>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</si>
  <si>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</si>
  <si>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</si>
  <si>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</si>
  <si>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</si>
  <si>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</si>
  <si>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</si>
  <si>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</si>
  <si>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</si>
  <si>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</si>
  <si>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</si>
  <si>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</si>
  <si>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</si>
  <si>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</si>
  <si>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</si>
  <si>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</si>
  <si>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</si>
  <si>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</si>
  <si>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</si>
  <si>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</si>
  <si>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</si>
  <si>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</si>
  <si>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</si>
  <si>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</si>
  <si>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</si>
  <si>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</si>
  <si>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</si>
  <si>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</si>
  <si>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</si>
  <si>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</si>
  <si>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</si>
  <si>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</si>
  <si>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</si>
  <si>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</si>
  <si>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</si>
  <si>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</si>
  <si>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</si>
  <si>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</si>
  <si>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</si>
  <si>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</si>
  <si>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</si>
  <si>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</si>
  <si>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</si>
  <si>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</si>
  <si>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</si>
  <si>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</si>
  <si>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</si>
  <si>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</si>
  <si>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</si>
  <si>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</si>
  <si>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</si>
  <si>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</si>
  <si>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</si>
  <si>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</si>
  <si>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</si>
  <si>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</si>
  <si>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</si>
  <si>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</si>
  <si>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</si>
  <si>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</si>
  <si>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</si>
  <si>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</si>
  <si>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</si>
  <si>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</si>
  <si>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</si>
  <si>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</si>
  <si>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</si>
  <si>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</si>
  <si>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</si>
  <si>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</si>
  <si>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</si>
  <si>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</si>
  <si>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</si>
  <si>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</si>
  <si>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</si>
  <si>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</si>
  <si>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</si>
  <si>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</si>
  <si>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</si>
  <si>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</si>
  <si>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</si>
  <si>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</si>
  <si>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</si>
  <si>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</si>
  <si>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</si>
  <si>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</si>
  <si>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</si>
  <si>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</si>
  <si>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</si>
  <si>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</si>
  <si>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</si>
  <si>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</si>
  <si>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</si>
  <si>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</si>
  <si>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</si>
  <si>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</si>
  <si>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</si>
  <si>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</si>
  <si>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</si>
  <si>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</si>
  <si>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</si>
  <si>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</si>
  <si>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</si>
  <si>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</si>
  <si>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</si>
  <si>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</si>
  <si>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</si>
  <si>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</si>
  <si>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</si>
  <si>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</si>
  <si>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</si>
  <si>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</si>
  <si>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</si>
  <si>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</si>
  <si>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</si>
  <si>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</si>
  <si>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</si>
  <si>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</si>
  <si>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</si>
  <si>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</si>
  <si>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</si>
  <si>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</si>
  <si>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</si>
  <si>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</si>
  <si>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</si>
  <si>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</si>
  <si>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</si>
  <si>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</si>
  <si>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</si>
  <si>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</si>
  <si>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</si>
  <si>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</si>
  <si>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</si>
  <si>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</si>
  <si>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</si>
  <si>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</si>
  <si>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</si>
  <si>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</si>
  <si>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</si>
  <si>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</si>
  <si>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</si>
  <si>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</si>
  <si>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</si>
  <si>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</si>
  <si>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</si>
  <si>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</si>
  <si>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</si>
  <si>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</si>
  <si>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</si>
  <si>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</si>
  <si>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</si>
  <si>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</si>
  <si>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</si>
  <si>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</si>
  <si>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</si>
  <si>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</si>
  <si>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</si>
  <si>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</si>
  <si>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</si>
  <si>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</si>
  <si>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</si>
  <si>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</si>
  <si>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</si>
  <si>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</si>
  <si>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</si>
  <si>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</si>
  <si>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</si>
  <si>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</si>
  <si>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</si>
  <si>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</si>
  <si>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</si>
  <si>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</si>
  <si>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</si>
  <si>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</si>
  <si>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</si>
  <si>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</si>
  <si>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</si>
  <si>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</si>
  <si>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</si>
  <si>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</si>
  <si>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</si>
  <si>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</si>
  <si>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</si>
  <si>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</si>
  <si>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</si>
  <si>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</si>
  <si>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</si>
  <si>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</si>
  <si>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</si>
  <si>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</si>
  <si>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</si>
  <si>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</si>
  <si>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</si>
  <si>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</si>
  <si>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</si>
  <si>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</si>
  <si>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</si>
  <si>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</si>
  <si>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</si>
  <si>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</si>
  <si>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</si>
  <si>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</si>
  <si>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</si>
  <si>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</si>
  <si>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</si>
  <si>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</si>
  <si>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</si>
  <si>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</si>
  <si>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</si>
  <si>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</si>
  <si>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</si>
  <si>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</si>
  <si>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</si>
  <si>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</si>
  <si>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</si>
  <si>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</si>
  <si>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</si>
  <si>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</si>
  <si>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</si>
  <si>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</si>
  <si>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</si>
  <si>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</si>
  <si>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</si>
  <si>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</si>
  <si>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</si>
  <si>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</si>
  <si>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</si>
  <si>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</si>
  <si>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</si>
  <si>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</si>
  <si>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</si>
  <si>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</si>
  <si>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</si>
  <si>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</si>
  <si>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</si>
  <si>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</si>
  <si>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</si>
  <si>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</si>
  <si>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</si>
  <si>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</si>
  <si>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</si>
  <si>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</si>
  <si>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</si>
  <si>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</si>
  <si>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</si>
  <si>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</si>
  <si>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</si>
  <si>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</si>
  <si>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</si>
  <si>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</si>
  <si>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</si>
  <si>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</si>
  <si>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</si>
  <si>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</si>
  <si>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</si>
  <si>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</si>
  <si>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</si>
  <si>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</si>
  <si>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</si>
  <si>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</si>
  <si>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</si>
  <si>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</si>
  <si>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</si>
  <si>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</si>
  <si>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</si>
  <si>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</si>
  <si>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</si>
  <si>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</si>
  <si>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</si>
  <si>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</si>
  <si>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</si>
  <si>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</si>
  <si>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</si>
  <si>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</si>
  <si>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</si>
  <si>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</si>
  <si>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</si>
  <si>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</si>
  <si>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</si>
  <si>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</si>
  <si>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</si>
  <si>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</si>
  <si>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</si>
  <si>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</si>
  <si>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</si>
  <si>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</si>
  <si>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</si>
  <si>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</si>
  <si>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</si>
  <si>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</si>
  <si>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</si>
  <si>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</si>
  <si>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</si>
  <si>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</si>
  <si>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</si>
  <si>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</si>
  <si>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</si>
  <si>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</si>
  <si>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</si>
  <si>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</si>
  <si>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</si>
  <si>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</si>
  <si>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</si>
  <si>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</si>
  <si>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</si>
  <si>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</si>
  <si>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</si>
  <si>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</si>
  <si>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</si>
  <si>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</si>
  <si>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</si>
  <si>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</si>
  <si>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</si>
  <si>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</si>
  <si>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</si>
  <si>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</si>
  <si>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</si>
  <si>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</si>
  <si>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</si>
  <si>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</si>
  <si>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</si>
  <si>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</si>
  <si>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</si>
  <si>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</si>
  <si>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</si>
  <si>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</si>
  <si>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</si>
  <si>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</si>
  <si>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</si>
  <si>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</si>
  <si>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</si>
  <si>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</si>
  <si>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</si>
  <si>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</si>
  <si>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</si>
  <si>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</si>
  <si>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</si>
  <si>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</si>
  <si>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</si>
  <si>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</si>
  <si>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</si>
  <si>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</si>
  <si>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</si>
  <si>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</si>
  <si>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</si>
  <si>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</si>
  <si>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</si>
  <si>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</si>
  <si>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</si>
  <si>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</si>
  <si>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</si>
  <si>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</si>
  <si>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</si>
  <si>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</si>
  <si>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</si>
  <si>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</si>
  <si>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</si>
  <si>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</si>
  <si>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</si>
  <si>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</si>
  <si>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</si>
  <si>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</si>
  <si>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</si>
  <si>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</si>
  <si>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</si>
  <si>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</si>
  <si>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</si>
  <si>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</si>
  <si>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</si>
  <si>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</si>
  <si>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</si>
  <si>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</si>
  <si>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</si>
  <si>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</si>
  <si>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</si>
  <si>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</si>
  <si>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</si>
  <si>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</si>
  <si>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</si>
  <si>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</si>
  <si>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</si>
  <si>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</si>
  <si>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</si>
  <si>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</si>
  <si>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</si>
  <si>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</si>
  <si>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</si>
  <si>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</si>
  <si>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</si>
  <si>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</si>
  <si>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</si>
  <si>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</si>
  <si>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</si>
  <si>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</si>
  <si>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</si>
  <si>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</si>
  <si>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</si>
  <si>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</si>
  <si>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</si>
  <si>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</si>
  <si>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</si>
  <si>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</si>
  <si>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</si>
  <si>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</si>
  <si>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</si>
  <si>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</si>
  <si>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</si>
  <si>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</si>
  <si>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</si>
  <si>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</si>
  <si>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</si>
  <si>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</si>
  <si>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</si>
  <si>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</si>
  <si>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</si>
  <si>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</si>
  <si>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</si>
  <si>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</si>
  <si>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</si>
  <si>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</si>
  <si>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</si>
  <si>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</si>
  <si>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</si>
  <si>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</si>
  <si>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</si>
  <si>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</si>
  <si>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</si>
  <si>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</si>
  <si>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</si>
  <si>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</si>
  <si>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</si>
  <si>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</si>
  <si>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</si>
  <si>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</si>
  <si>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</si>
  <si>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</si>
  <si>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</si>
  <si>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</si>
  <si>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</si>
  <si>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</si>
  <si>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</si>
  <si>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</si>
  <si>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</si>
  <si>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</si>
  <si>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</si>
  <si>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</si>
  <si>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</si>
  <si>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</si>
  <si>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</si>
  <si>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</si>
  <si>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</si>
  <si>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</si>
  <si>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</si>
  <si>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</si>
  <si>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</si>
  <si>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</si>
  <si>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</si>
  <si>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</si>
  <si>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</si>
  <si>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</si>
  <si>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</si>
  <si>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</si>
  <si>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</si>
  <si>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</si>
  <si>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</si>
  <si>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</si>
  <si>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</si>
  <si>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</si>
  <si>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</si>
  <si>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</si>
  <si>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</si>
  <si>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</si>
  <si>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</si>
  <si>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</si>
  <si>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</si>
  <si>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</si>
  <si>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</si>
  <si>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</si>
  <si>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</si>
  <si>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</si>
  <si>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</si>
  <si>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</si>
  <si>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</si>
  <si>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</si>
  <si>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</si>
  <si>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</si>
  <si>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</si>
  <si>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</si>
  <si>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</si>
  <si>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</si>
  <si>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</si>
  <si>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</si>
  <si>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</si>
  <si>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</si>
  <si>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</si>
  <si>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</si>
  <si>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</si>
  <si>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</si>
  <si>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</si>
  <si>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</si>
  <si>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</si>
  <si>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</si>
  <si>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</si>
  <si>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</si>
  <si>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</si>
  <si>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</si>
  <si>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</si>
  <si>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</si>
  <si>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</si>
  <si>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</si>
  <si>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</si>
  <si>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</si>
  <si>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</si>
  <si>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</si>
  <si>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</si>
  <si>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</si>
  <si>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</si>
  <si>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</si>
  <si>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</si>
  <si>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</si>
  <si>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</si>
  <si>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</si>
  <si>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</si>
  <si>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</si>
  <si>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</si>
  <si>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</si>
  <si>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</si>
  <si>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</si>
  <si>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</si>
  <si>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</si>
  <si>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</si>
  <si>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</si>
  <si>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</si>
  <si>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</si>
  <si>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</si>
  <si>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</si>
  <si>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</si>
  <si>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</si>
  <si>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</si>
  <si>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</si>
  <si>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</si>
  <si>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</si>
  <si>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</si>
  <si>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</si>
  <si>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</si>
  <si>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</si>
  <si>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</si>
  <si>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</si>
  <si>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</si>
  <si>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</si>
  <si>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</si>
  <si>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</si>
  <si>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</si>
  <si>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</si>
  <si>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</si>
  <si>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</si>
  <si>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</si>
  <si>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</si>
  <si>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</si>
  <si>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</si>
  <si>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</si>
  <si>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</si>
  <si>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</si>
  <si>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</si>
  <si>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</si>
  <si>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</si>
  <si>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</si>
  <si>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</si>
  <si>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</si>
  <si>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</si>
  <si>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</si>
  <si>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</si>
  <si>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</si>
  <si>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</si>
  <si>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</si>
  <si>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</si>
  <si>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</si>
  <si>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</si>
  <si>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</si>
  <si>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</si>
  <si>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</si>
  <si>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</si>
  <si>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</si>
  <si>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</si>
  <si>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</si>
  <si>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</si>
  <si>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</si>
  <si>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</si>
  <si>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</si>
  <si>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</si>
  <si>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</si>
  <si>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</si>
  <si>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</si>
  <si>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</si>
  <si>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</si>
  <si>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</si>
  <si>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</si>
  <si>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</si>
  <si>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</si>
  <si>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</si>
  <si>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</si>
  <si>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</si>
  <si>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</si>
  <si>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</si>
  <si>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</si>
  <si>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</si>
  <si>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</si>
  <si>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</si>
  <si>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</si>
  <si>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</si>
  <si>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</si>
  <si>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</si>
  <si>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</si>
  <si>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</si>
  <si>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</si>
  <si>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</si>
  <si>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</si>
  <si>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</si>
  <si>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</si>
  <si>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</si>
  <si>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</si>
  <si>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</si>
  <si>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</si>
  <si>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</si>
  <si>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</si>
  <si>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</si>
  <si>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</si>
  <si>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</si>
  <si>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</si>
  <si>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</si>
  <si>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</si>
  <si>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</si>
  <si>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</si>
  <si>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</si>
  <si>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</si>
  <si>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</si>
  <si>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</si>
  <si>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</si>
  <si>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</si>
  <si>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</si>
  <si>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</si>
  <si>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</si>
  <si>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</si>
  <si>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</si>
  <si>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</si>
  <si>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</si>
  <si>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</si>
  <si>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</si>
  <si>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</si>
  <si>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</si>
  <si>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</si>
  <si>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</si>
  <si>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</si>
  <si>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</si>
  <si>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</si>
  <si>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</si>
  <si>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</si>
  <si>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</si>
  <si>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</si>
  <si>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</si>
  <si>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</si>
  <si>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</si>
  <si>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</si>
  <si>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</si>
  <si>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</si>
  <si>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</si>
  <si>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</si>
  <si>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</si>
  <si>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</si>
  <si>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</si>
  <si>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</si>
  <si>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</si>
  <si>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</si>
  <si>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</si>
  <si>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</si>
  <si>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</si>
  <si>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</si>
  <si>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</si>
  <si>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</si>
  <si>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</si>
  <si>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</si>
  <si>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</si>
  <si>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</si>
  <si>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</si>
  <si>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</si>
  <si>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</si>
  <si>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</si>
  <si>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</si>
  <si>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</si>
  <si>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</si>
  <si>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</si>
  <si>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</si>
  <si>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</si>
  <si>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</si>
  <si>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</si>
  <si>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</si>
  <si>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</si>
  <si>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</si>
  <si>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</si>
  <si>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</si>
  <si>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</si>
  <si>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</si>
  <si>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</si>
  <si>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</si>
  <si>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</si>
  <si>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</si>
  <si>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</si>
  <si>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</si>
  <si>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</si>
  <si>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</si>
  <si>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</si>
  <si>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</si>
  <si>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</si>
  <si>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</si>
  <si>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</si>
  <si>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</si>
  <si>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</si>
  <si>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</si>
  <si>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</si>
  <si>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</si>
  <si>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</si>
  <si>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</si>
  <si>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</si>
  <si>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</si>
  <si>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</si>
  <si>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</si>
  <si>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</si>
  <si>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</si>
  <si>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</si>
  <si>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</si>
  <si>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</si>
  <si>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</si>
  <si>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</si>
  <si>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</si>
  <si>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</si>
  <si>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</si>
  <si>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</si>
  <si>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</si>
  <si>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</si>
  <si>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</si>
  <si>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</si>
  <si>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</si>
  <si>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</si>
  <si>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</si>
  <si>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</si>
  <si>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</si>
  <si>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</si>
  <si>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</si>
  <si>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</si>
  <si>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</si>
  <si>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</si>
  <si>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</si>
  <si>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</si>
  <si>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</si>
  <si>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</si>
  <si>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</si>
  <si>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</si>
  <si>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</si>
  <si>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</si>
  <si>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</si>
  <si>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</si>
  <si>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</si>
  <si>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</si>
  <si>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</si>
  <si>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</si>
  <si>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</si>
  <si>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</si>
  <si>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</si>
  <si>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</si>
  <si>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</si>
  <si>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</si>
  <si>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</si>
  <si>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</si>
  <si>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</si>
  <si>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</si>
  <si>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</si>
  <si>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</si>
  <si>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</si>
  <si>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</si>
  <si>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</si>
  <si>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</si>
  <si>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</si>
  <si>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</si>
  <si>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</si>
  <si>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</si>
  <si>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</si>
  <si>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</si>
  <si>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</si>
  <si>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</si>
  <si>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</si>
  <si>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</si>
  <si>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</si>
  <si>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</si>
  <si>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</si>
  <si>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</si>
  <si>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</si>
  <si>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</si>
  <si>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</si>
  <si>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</si>
  <si>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</si>
  <si>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</si>
  <si>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</si>
  <si>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</si>
  <si>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</si>
  <si>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</si>
  <si>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</si>
  <si>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</si>
  <si>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</si>
  <si>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</si>
  <si>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</si>
  <si>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</si>
  <si>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</si>
  <si>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</si>
  <si>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</si>
  <si>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</si>
  <si>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</si>
  <si>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</si>
  <si>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</si>
  <si>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</si>
  <si>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</si>
  <si>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</si>
  <si>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</si>
  <si>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</si>
  <si>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</si>
  <si>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</si>
  <si>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</si>
  <si>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</si>
  <si>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</si>
  <si>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</si>
  <si>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</si>
  <si>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</si>
  <si>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</si>
  <si>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</si>
  <si>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</si>
  <si>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</si>
  <si>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</si>
  <si>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</si>
  <si>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</si>
  <si>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</si>
  <si>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</si>
  <si>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</si>
  <si>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</si>
  <si>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</si>
  <si>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</si>
  <si>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</si>
  <si>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</si>
  <si>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</si>
  <si>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</si>
  <si>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</si>
  <si>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</si>
  <si>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</si>
  <si>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</si>
  <si>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</si>
  <si>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</si>
  <si>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</si>
  <si>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</si>
  <si>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</si>
  <si>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</si>
  <si>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</si>
  <si>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</si>
  <si>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</si>
  <si>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</si>
  <si>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</si>
  <si>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</si>
  <si>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</si>
  <si>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</si>
  <si>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</si>
  <si>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</si>
  <si>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</si>
  <si>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</si>
  <si>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</si>
  <si>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</si>
  <si>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</si>
  <si>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</si>
  <si>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</si>
  <si>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</si>
  <si>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</si>
  <si>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</si>
  <si>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</si>
  <si>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</si>
  <si>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</si>
  <si>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</si>
  <si>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</si>
  <si>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</si>
  <si>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</si>
  <si>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</si>
  <si>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</si>
  <si>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</si>
  <si>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</si>
  <si>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</si>
  <si>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</si>
  <si>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</si>
  <si>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</si>
  <si>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</si>
  <si>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</si>
  <si>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</si>
  <si>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</si>
  <si>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</si>
  <si>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</si>
  <si>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</si>
  <si>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</si>
  <si>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</si>
  <si>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</si>
  <si>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</si>
  <si>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</si>
  <si>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</si>
  <si>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</si>
  <si>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</si>
  <si>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</si>
  <si>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</si>
  <si>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</si>
  <si>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</si>
  <si>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</si>
  <si>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</si>
  <si>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</si>
  <si>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</si>
  <si>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</si>
  <si>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</si>
  <si>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</si>
  <si>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</si>
  <si>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</si>
  <si>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</si>
  <si>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</si>
  <si>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</si>
  <si>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</si>
  <si>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</si>
  <si>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</si>
  <si>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</si>
  <si>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</si>
  <si>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</si>
  <si>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</si>
  <si>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</si>
  <si>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</si>
  <si>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</si>
  <si>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</si>
  <si>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</si>
  <si>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</si>
  <si>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</si>
  <si>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</si>
  <si>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</si>
  <si>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</si>
  <si>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</si>
  <si>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</si>
  <si>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</si>
  <si>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</si>
  <si>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</si>
  <si>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</si>
  <si>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</si>
  <si>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</si>
  <si>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</si>
  <si>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</si>
  <si>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</si>
  <si>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</si>
  <si>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</si>
  <si>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</si>
  <si>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</si>
  <si>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</si>
  <si>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</si>
  <si>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</si>
  <si>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</si>
  <si>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</si>
  <si>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</si>
  <si>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</si>
  <si>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</si>
  <si>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</si>
  <si>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</si>
  <si>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</si>
  <si>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</si>
  <si>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</si>
  <si>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</si>
  <si>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</si>
  <si>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</si>
  <si>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</si>
  <si>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</si>
  <si>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</si>
  <si>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</si>
  <si>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</si>
  <si>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</si>
  <si>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</si>
  <si>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</si>
  <si>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</si>
  <si>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</si>
  <si>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</si>
  <si>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</si>
  <si>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</si>
  <si>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</si>
  <si>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</si>
  <si>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</si>
  <si>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</si>
  <si>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</si>
  <si>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</si>
  <si>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</si>
  <si>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</si>
  <si>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</si>
  <si>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</si>
  <si>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</si>
  <si>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</si>
  <si>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</si>
  <si>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</si>
  <si>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</si>
  <si>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</si>
  <si>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</si>
  <si>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</si>
  <si>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</si>
  <si>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</si>
  <si>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</si>
  <si>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</si>
  <si>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</si>
  <si>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</si>
  <si>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</si>
  <si>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</si>
  <si>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</si>
  <si>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</si>
  <si>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</si>
  <si>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</si>
  <si>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</si>
  <si>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</si>
  <si>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</si>
  <si>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</si>
  <si>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</si>
  <si>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</si>
  <si>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</si>
  <si>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</si>
  <si>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</si>
  <si>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</si>
  <si>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</si>
  <si>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</si>
  <si>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</si>
  <si>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</si>
  <si>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</si>
  <si>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</si>
  <si>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</si>
  <si>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</si>
  <si>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</si>
  <si>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</si>
  <si>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</si>
  <si>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</si>
  <si>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</si>
  <si>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</si>
  <si>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</si>
  <si>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</si>
  <si>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</si>
  <si>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</si>
  <si>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</si>
  <si>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</si>
  <si>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</si>
  <si>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</si>
  <si>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</si>
  <si>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</si>
  <si>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</si>
  <si>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</si>
  <si>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</si>
  <si>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</si>
  <si>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</si>
  <si>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</si>
  <si>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</si>
  <si>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</si>
  <si>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</si>
  <si>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</si>
  <si>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</si>
  <si>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</si>
  <si>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</si>
  <si>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</si>
  <si>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</si>
  <si>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</si>
  <si>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</si>
  <si>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</si>
  <si>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</si>
  <si>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</si>
  <si>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</si>
  <si>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</si>
  <si>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</si>
  <si>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</si>
  <si>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</si>
  <si>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</si>
  <si>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</si>
  <si>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</si>
  <si>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</si>
  <si>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</si>
  <si>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</si>
  <si>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</si>
  <si>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</si>
  <si>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</si>
  <si>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</si>
  <si>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</si>
  <si>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</si>
  <si>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</si>
  <si>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</si>
  <si>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</si>
  <si>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</si>
  <si>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</si>
  <si>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</si>
  <si>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</si>
  <si>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</si>
  <si>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</si>
  <si>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</si>
  <si>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</si>
  <si>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</si>
  <si>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</si>
  <si>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</si>
  <si>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</si>
  <si>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</si>
  <si>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</si>
  <si>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</si>
  <si>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</si>
  <si>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</si>
  <si>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</si>
  <si>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</si>
  <si>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</si>
  <si>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</si>
  <si>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</si>
  <si>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</si>
  <si>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</si>
  <si>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</si>
  <si>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</si>
  <si>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</si>
  <si>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</si>
  <si>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</si>
  <si>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</si>
  <si>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</si>
  <si>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</si>
  <si>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</si>
  <si>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</si>
  <si>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</si>
  <si>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</si>
  <si>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</si>
  <si>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</si>
  <si>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</si>
  <si>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</si>
  <si>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</si>
  <si>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</si>
  <si>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</si>
  <si>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</si>
  <si>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</si>
  <si>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</si>
  <si>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</si>
  <si>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</si>
  <si>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</si>
  <si>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</si>
  <si>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</si>
  <si>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</si>
  <si>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</si>
  <si>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</si>
  <si>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</si>
  <si>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</si>
  <si>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</si>
  <si>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</si>
  <si>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</si>
  <si>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</si>
  <si>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</si>
  <si>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</si>
  <si>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</si>
  <si>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</si>
  <si>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</si>
  <si>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</si>
  <si>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</si>
  <si>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</si>
  <si>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</si>
  <si>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</si>
  <si>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</si>
  <si>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</si>
  <si>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</si>
  <si>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</si>
  <si>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</si>
  <si>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</si>
  <si>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</si>
  <si>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</si>
  <si>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</si>
  <si>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</si>
  <si>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</si>
  <si>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</si>
  <si>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</si>
  <si>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</si>
  <si>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</si>
  <si>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</si>
  <si>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</si>
  <si>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</si>
  <si>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</si>
  <si>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</si>
  <si>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</si>
  <si>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</si>
  <si>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</si>
  <si>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</si>
  <si>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</si>
  <si>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</si>
  <si>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</si>
  <si>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</si>
  <si>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</si>
  <si>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</si>
  <si>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</si>
  <si>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</si>
  <si>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</si>
  <si>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</si>
  <si>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</si>
  <si>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</si>
  <si>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</si>
  <si>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</si>
  <si>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</si>
  <si>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</si>
  <si>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</si>
  <si>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</si>
  <si>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</si>
  <si>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</si>
  <si>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</si>
  <si>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</si>
  <si>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</si>
  <si>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</si>
  <si>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</si>
  <si>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</si>
  <si>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</si>
  <si>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</si>
  <si>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</si>
  <si>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</si>
  <si>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</si>
  <si>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</si>
  <si>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</si>
  <si>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</si>
  <si>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</si>
  <si>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</si>
  <si>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</si>
  <si>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</si>
  <si>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</si>
  <si>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</si>
  <si>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</si>
  <si>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</si>
  <si>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</si>
  <si>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</si>
  <si>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</si>
  <si>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</si>
  <si>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</si>
  <si>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</si>
  <si>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</si>
  <si>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</si>
  <si>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</si>
  <si>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</si>
  <si>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</si>
  <si>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</si>
  <si>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</si>
  <si>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</si>
  <si>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</si>
  <si>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</si>
  <si>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</si>
  <si>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</si>
  <si>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</si>
  <si>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</si>
  <si>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</si>
  <si>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</si>
  <si>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</si>
  <si>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</si>
  <si>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</si>
  <si>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</si>
  <si>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</si>
  <si>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</si>
  <si>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</si>
  <si>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</si>
  <si>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</si>
  <si>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</si>
  <si>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</si>
  <si>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</si>
  <si>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</si>
  <si>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</si>
  <si>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</si>
  <si>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</si>
  <si>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</si>
  <si>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</si>
  <si>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</si>
  <si>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</si>
  <si>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</si>
  <si>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</si>
  <si>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</si>
  <si>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</si>
  <si>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</si>
  <si>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</si>
  <si>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</si>
  <si>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</si>
  <si>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</si>
  <si>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</si>
  <si>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</si>
  <si>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</si>
  <si>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</si>
  <si>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</si>
  <si>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</si>
  <si>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</si>
  <si>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</si>
  <si>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</si>
  <si>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</si>
  <si>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</si>
  <si>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</si>
  <si>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</si>
  <si>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</si>
  <si>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</si>
  <si>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</si>
  <si>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</si>
  <si>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</si>
  <si>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</si>
  <si>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</si>
  <si>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</si>
  <si>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</si>
  <si>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</si>
  <si>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</si>
  <si>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</si>
  <si>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</si>
  <si>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</si>
  <si>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</si>
  <si>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</si>
  <si>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</si>
  <si>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</si>
  <si>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</si>
  <si>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</si>
  <si>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</si>
  <si>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</si>
  <si>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</si>
  <si>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</si>
  <si>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</si>
  <si>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</si>
  <si>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</si>
  <si>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</si>
  <si>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</si>
  <si>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</si>
  <si>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</si>
  <si>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</si>
  <si>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</si>
  <si>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</si>
  <si>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</si>
  <si>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</si>
  <si>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</si>
  <si>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</si>
  <si>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</si>
  <si>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</si>
  <si>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</si>
  <si>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</si>
  <si>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</si>
  <si>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</si>
  <si>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</si>
  <si>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</si>
  <si>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</si>
  <si>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</si>
  <si>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</si>
  <si>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</si>
  <si>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</si>
  <si>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</si>
  <si>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</si>
  <si>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</si>
  <si>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</si>
  <si>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</si>
  <si>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</si>
  <si>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</si>
  <si>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</si>
  <si>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</si>
  <si>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</si>
  <si>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</si>
  <si>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</si>
  <si>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</si>
  <si>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</si>
  <si>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</si>
  <si>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</si>
  <si>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</si>
  <si>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</si>
  <si>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</si>
  <si>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</si>
  <si>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</si>
  <si>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</si>
  <si>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</si>
  <si>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</si>
  <si>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</si>
  <si>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</si>
  <si>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</si>
  <si>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</si>
  <si>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</si>
  <si>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</si>
  <si>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</si>
  <si>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</si>
  <si>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</si>
  <si>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</si>
  <si>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</si>
  <si>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</si>
  <si>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</si>
  <si>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</si>
  <si>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</si>
  <si>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</si>
  <si>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</si>
  <si>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</si>
  <si>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</si>
  <si>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</si>
  <si>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</si>
  <si>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</si>
  <si>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</si>
  <si>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</si>
  <si>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</si>
  <si>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</si>
  <si>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</si>
  <si>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</si>
  <si>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</si>
  <si>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</si>
  <si>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</si>
  <si>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</si>
  <si>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</si>
  <si>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</si>
  <si>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</si>
  <si>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</si>
  <si>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</si>
  <si>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</si>
  <si>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</si>
  <si>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</si>
  <si>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</si>
  <si>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</si>
  <si>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</si>
  <si>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</si>
  <si>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</si>
  <si>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</si>
  <si>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</si>
  <si>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</si>
  <si>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</si>
  <si>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</si>
  <si>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</si>
  <si>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</si>
  <si>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</si>
  <si>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</si>
  <si>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</si>
  <si>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</si>
  <si>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</si>
  <si>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</si>
  <si>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</si>
  <si>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</si>
  <si>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</si>
  <si>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</si>
  <si>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</si>
  <si>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</si>
  <si>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</si>
  <si>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</si>
  <si>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</si>
  <si>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</si>
  <si>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</si>
  <si>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</si>
  <si>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</si>
  <si>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</si>
  <si>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</si>
  <si>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</si>
  <si>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</si>
  <si>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</si>
  <si>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</si>
  <si>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</si>
  <si>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</si>
  <si>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</si>
  <si>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</si>
  <si>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</si>
  <si>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</si>
  <si>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</si>
  <si>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</si>
  <si>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</si>
  <si>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</si>
  <si>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</si>
  <si>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</si>
  <si>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</si>
  <si>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</si>
  <si>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</si>
  <si>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</si>
  <si>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</si>
  <si>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</si>
  <si>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</si>
  <si>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</si>
  <si>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</si>
  <si>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</si>
  <si>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</si>
  <si>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</si>
  <si>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</si>
  <si>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</si>
  <si>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</si>
  <si>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</si>
  <si>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</si>
  <si>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</si>
  <si>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</si>
  <si>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</si>
  <si>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</si>
  <si>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</si>
  <si>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</si>
  <si>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</si>
  <si>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</si>
  <si>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</si>
  <si>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</si>
  <si>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</si>
  <si>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</si>
  <si>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</si>
  <si>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</si>
  <si>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</si>
  <si>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</si>
  <si>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</si>
  <si>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</si>
  <si>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</si>
  <si>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</si>
  <si>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</si>
  <si>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</si>
  <si>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</si>
  <si>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</si>
  <si>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</si>
  <si>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</si>
  <si>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</si>
  <si>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</si>
  <si>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</si>
  <si>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</si>
  <si>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</si>
  <si>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</si>
  <si>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</si>
  <si>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</si>
  <si>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</si>
  <si>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</si>
  <si>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</si>
  <si>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</si>
  <si>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</si>
  <si>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</si>
  <si>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</si>
  <si>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</si>
  <si>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</si>
  <si>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</si>
  <si>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</si>
  <si>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</si>
  <si>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</si>
  <si>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</si>
  <si>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</si>
  <si>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</si>
  <si>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</si>
  <si>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</si>
  <si>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</si>
  <si>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</si>
  <si>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</si>
  <si>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</si>
  <si>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</si>
  <si>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</si>
  <si>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</si>
  <si>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</si>
  <si>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</si>
  <si>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</si>
  <si>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</si>
  <si>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</si>
  <si>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</si>
  <si>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</si>
  <si>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</si>
  <si>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</si>
  <si>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</si>
  <si>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</si>
  <si>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</si>
  <si>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</si>
  <si>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</si>
  <si>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</si>
  <si>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</si>
  <si>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</si>
  <si>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</si>
  <si>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</si>
  <si>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</si>
  <si>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</si>
  <si>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</si>
  <si>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</si>
  <si>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</si>
  <si>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</si>
  <si>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</si>
  <si>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</si>
  <si>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</si>
  <si>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</si>
  <si>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</si>
  <si>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</si>
  <si>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</si>
  <si>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</si>
  <si>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</si>
  <si>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</si>
  <si>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</si>
  <si>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</si>
  <si>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</si>
  <si>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</si>
  <si>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</si>
  <si>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</si>
  <si>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</si>
  <si>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</si>
  <si>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</si>
  <si>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</si>
  <si>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</si>
  <si>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</si>
  <si>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</si>
  <si>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</si>
  <si>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</si>
  <si>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</si>
  <si>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</si>
  <si>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</si>
  <si>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</si>
  <si>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</si>
  <si>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</si>
  <si>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</si>
  <si>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</si>
  <si>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</si>
  <si>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</si>
  <si>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</si>
  <si>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</si>
  <si>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</si>
  <si>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</si>
  <si>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</si>
  <si>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</si>
  <si>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</si>
  <si>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</si>
  <si>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</si>
  <si>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</si>
  <si>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</si>
  <si>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</si>
  <si>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</si>
  <si>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</si>
  <si>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</si>
  <si>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</si>
  <si>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</si>
  <si>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</si>
  <si>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</si>
  <si>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</si>
  <si>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</si>
  <si>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</si>
  <si>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</si>
  <si>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</si>
  <si>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</si>
  <si>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</si>
  <si>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</si>
  <si>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</si>
  <si>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</si>
  <si>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</si>
  <si>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</si>
  <si>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</si>
  <si>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</si>
  <si>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</si>
  <si>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</si>
  <si>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</si>
  <si>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</si>
  <si>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</si>
  <si>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</si>
  <si>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</si>
  <si>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</si>
  <si>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</si>
  <si>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</si>
  <si>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</si>
  <si>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</si>
  <si>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</si>
  <si>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</si>
  <si>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</si>
  <si>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</si>
  <si>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</si>
  <si>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</si>
  <si>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</si>
  <si>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</si>
  <si>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</si>
  <si>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</si>
  <si>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</si>
  <si>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</si>
  <si>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</si>
  <si>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</si>
  <si>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</si>
  <si>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</si>
  <si>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</si>
  <si>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</si>
  <si>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</si>
  <si>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</si>
  <si>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</si>
  <si>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</si>
  <si>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</si>
  <si>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</si>
  <si>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</si>
  <si>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</si>
  <si>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</si>
  <si>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</si>
  <si>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</si>
  <si>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</si>
  <si>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</si>
  <si>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</si>
  <si>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</si>
  <si>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</si>
  <si>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</si>
  <si>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</si>
  <si>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</si>
  <si>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</si>
  <si>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</si>
  <si>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</si>
  <si>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</si>
  <si>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</si>
  <si>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</si>
  <si>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</si>
  <si>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</si>
  <si>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</si>
  <si>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</si>
  <si>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</si>
  <si>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</si>
  <si>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</si>
  <si>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</si>
  <si>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</si>
  <si>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</si>
  <si>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</si>
  <si>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</si>
  <si>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</si>
  <si>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</si>
  <si>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</si>
  <si>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</si>
  <si>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</si>
  <si>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</si>
  <si>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</si>
  <si>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</si>
  <si>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</si>
  <si>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</si>
  <si>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</si>
  <si>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</si>
  <si>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</si>
  <si>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</si>
  <si>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</si>
  <si>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</si>
  <si>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</si>
  <si>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</si>
  <si>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</si>
  <si>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</si>
  <si>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</si>
  <si>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</si>
  <si>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</si>
  <si>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</si>
  <si>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</si>
  <si>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</si>
  <si>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</si>
  <si>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</si>
  <si>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</si>
  <si>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</si>
  <si>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</si>
  <si>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</si>
  <si>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</si>
  <si>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</si>
  <si>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</si>
  <si>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</si>
  <si>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</si>
  <si>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</si>
  <si>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</si>
  <si>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</si>
  <si>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</si>
  <si>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</si>
  <si>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</si>
  <si>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</si>
  <si>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</si>
  <si>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</si>
  <si>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</si>
  <si>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</si>
  <si>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</si>
  <si>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</si>
  <si>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</si>
  <si>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</si>
  <si>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</si>
  <si>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</si>
  <si>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</si>
  <si>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</si>
  <si>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</si>
  <si>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</si>
  <si>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</si>
  <si>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</si>
  <si>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</si>
  <si>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</si>
  <si>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</si>
  <si>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</si>
  <si>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</si>
  <si>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</si>
  <si>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</si>
  <si>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</si>
  <si>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</si>
  <si>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</si>
  <si>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</si>
  <si>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</si>
  <si>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</si>
  <si>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</si>
  <si>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</si>
  <si>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</si>
  <si>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</si>
  <si>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</si>
  <si>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</si>
  <si>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</si>
  <si>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</si>
  <si>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</si>
  <si>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</si>
  <si>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</si>
  <si>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</si>
  <si>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</si>
  <si>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</si>
  <si>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</si>
  <si>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</si>
  <si>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</si>
  <si>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</si>
  <si>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</si>
  <si>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</si>
  <si>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</si>
  <si>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</si>
  <si>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</si>
  <si>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</si>
  <si>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</si>
  <si>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</si>
  <si>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</si>
  <si>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</si>
  <si>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</si>
  <si>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</si>
  <si>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</si>
  <si>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</si>
  <si>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</si>
  <si>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</si>
  <si>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</si>
  <si>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</si>
  <si>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</si>
  <si>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</si>
  <si>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</si>
  <si>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</si>
  <si>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</si>
  <si>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</si>
  <si>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</si>
  <si>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</si>
  <si>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</si>
  <si>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</si>
  <si>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</si>
  <si>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</si>
  <si>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</si>
  <si>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</si>
  <si>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</si>
  <si>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</si>
  <si>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</si>
  <si>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</si>
  <si>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</si>
  <si>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</si>
  <si>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</si>
  <si>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</si>
  <si>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</si>
  <si>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</si>
  <si>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</si>
  <si>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</si>
  <si>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</si>
  <si>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</si>
  <si>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</si>
  <si>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</si>
  <si>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</si>
  <si>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</si>
  <si>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</si>
  <si>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</si>
  <si>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</si>
  <si>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</si>
  <si>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</si>
  <si>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</si>
  <si>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</si>
  <si>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</si>
  <si>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</si>
  <si>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</si>
  <si>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</si>
  <si>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</si>
  <si>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</si>
  <si>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</si>
  <si>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</si>
  <si>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</si>
  <si>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</si>
  <si>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</si>
  <si>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</si>
  <si>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</si>
  <si>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</si>
  <si>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</si>
  <si>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</si>
  <si>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</si>
  <si>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</si>
  <si>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</si>
  <si>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</si>
  <si>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</si>
  <si>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</si>
  <si>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</si>
  <si>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</si>
  <si>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</si>
  <si>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</si>
  <si>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</si>
  <si>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</si>
  <si>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</si>
  <si>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</si>
  <si>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</si>
  <si>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</si>
  <si>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</si>
  <si>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</si>
  <si>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</si>
  <si>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</si>
  <si>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</si>
  <si>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</si>
  <si>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</si>
  <si>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</si>
  <si>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</si>
  <si>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</si>
  <si>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</si>
  <si>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</si>
  <si>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</si>
  <si>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</si>
  <si>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</si>
  <si>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</si>
  <si>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</si>
  <si>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</si>
  <si>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</si>
  <si>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</si>
  <si>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</si>
  <si>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</si>
  <si>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</si>
  <si>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</si>
  <si>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</si>
  <si>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</si>
  <si>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</si>
  <si>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</si>
  <si>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</si>
  <si>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</si>
  <si>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</si>
  <si>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</si>
  <si>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</si>
  <si>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</si>
  <si>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</si>
  <si>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</si>
  <si>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</si>
  <si>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</si>
  <si>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</si>
  <si>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</si>
  <si>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</si>
  <si>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</si>
  <si>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</si>
  <si>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</si>
  <si>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</si>
  <si>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</si>
  <si>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</si>
  <si>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</si>
  <si>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</si>
  <si>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</si>
  <si>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</si>
  <si>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</si>
  <si>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</si>
  <si>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</si>
  <si>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</si>
  <si>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</si>
  <si>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</si>
  <si>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</si>
  <si>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</si>
  <si>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</si>
  <si>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</si>
  <si>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</si>
  <si>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</si>
  <si>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</si>
  <si>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</si>
  <si>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</si>
  <si>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</si>
  <si>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</si>
  <si>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</si>
  <si>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</si>
  <si>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</si>
  <si>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</si>
  <si>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</si>
  <si>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</si>
  <si>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</si>
  <si>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</si>
  <si>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</si>
  <si>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</si>
  <si>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</si>
  <si>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</si>
  <si>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</si>
  <si>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</si>
  <si>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</si>
  <si>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</si>
  <si>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</si>
  <si>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</si>
  <si>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</si>
  <si>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</si>
  <si>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</si>
  <si>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</si>
  <si>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</si>
  <si>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</si>
  <si>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</si>
  <si>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</si>
  <si>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</si>
  <si>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</si>
  <si>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</si>
  <si>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</si>
  <si>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</si>
  <si>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</si>
  <si>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</si>
  <si>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</si>
  <si>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</si>
  <si>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</si>
  <si>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</si>
  <si>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</si>
  <si>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</si>
  <si>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</si>
  <si>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</si>
  <si>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</si>
  <si>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</si>
  <si>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</si>
  <si>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</si>
  <si>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</si>
  <si>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</si>
  <si>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</si>
  <si>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</si>
  <si>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</si>
  <si>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</si>
  <si>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</si>
  <si>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</si>
  <si>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</si>
  <si>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</si>
  <si>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</si>
  <si>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</si>
  <si>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</si>
  <si>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</si>
  <si>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</si>
  <si>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</si>
  <si>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</si>
  <si>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</si>
  <si>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</si>
  <si>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</si>
  <si>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</si>
  <si>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</si>
  <si>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</si>
  <si>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</si>
  <si>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</si>
  <si>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</si>
  <si>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</si>
  <si>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</si>
  <si>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</si>
  <si>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</si>
  <si>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</si>
  <si>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</si>
  <si>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</si>
  <si>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</si>
  <si>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</si>
  <si>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</si>
  <si>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</si>
  <si>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</si>
  <si>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</si>
  <si>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</si>
  <si>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</si>
  <si>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</si>
  <si>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</si>
  <si>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</si>
  <si>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</si>
  <si>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</si>
  <si>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</si>
  <si>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</si>
  <si>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</si>
  <si>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</si>
  <si>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</si>
  <si>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</si>
  <si>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</si>
  <si>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</si>
  <si>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</si>
  <si>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</si>
  <si>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</si>
  <si>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</si>
  <si>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</si>
  <si>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</si>
  <si>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</si>
  <si>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</si>
  <si>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</si>
  <si>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</si>
  <si>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</si>
  <si>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</si>
  <si>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</si>
  <si>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</si>
  <si>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</si>
  <si>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</si>
  <si>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</si>
  <si>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</si>
  <si>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</si>
  <si>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</si>
  <si>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</si>
  <si>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</si>
  <si>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</si>
  <si>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</si>
  <si>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</si>
  <si>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</si>
  <si>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</si>
  <si>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</si>
  <si>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</si>
  <si>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</si>
  <si>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</si>
  <si>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</si>
  <si>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</si>
  <si>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</si>
  <si>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</si>
  <si>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</si>
  <si>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</si>
  <si>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</si>
  <si>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</si>
  <si>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</si>
  <si>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</si>
  <si>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</si>
  <si>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</si>
  <si>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</si>
  <si>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</si>
  <si>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</si>
  <si>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</si>
  <si>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</si>
  <si>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</si>
  <si>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</si>
  <si>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</si>
  <si>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</si>
  <si>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</si>
  <si>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</si>
  <si>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</si>
  <si>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</si>
  <si>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</si>
  <si>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</si>
  <si>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</si>
  <si>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</si>
  <si>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</si>
  <si>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</si>
  <si>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</si>
  <si>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</si>
  <si>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</si>
  <si>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</si>
  <si>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</si>
  <si>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</si>
  <si>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</si>
  <si>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</si>
  <si>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</si>
  <si>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</si>
  <si>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</si>
  <si>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</si>
  <si>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</si>
  <si>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</si>
  <si>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</si>
  <si>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</si>
  <si>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</si>
  <si>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</si>
  <si>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</si>
  <si>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</si>
  <si>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</si>
  <si>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</si>
  <si>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</si>
  <si>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</si>
  <si>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</si>
  <si>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</si>
  <si>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</si>
  <si>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</si>
  <si>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</si>
  <si>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</si>
  <si>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</si>
  <si>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</si>
  <si>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</si>
  <si>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</si>
  <si>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</si>
  <si>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</si>
  <si>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</si>
  <si>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</si>
  <si>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</si>
  <si>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</si>
  <si>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</si>
  <si>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</si>
  <si>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</si>
  <si>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</si>
  <si>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</si>
  <si>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</si>
  <si>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</si>
  <si>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</si>
  <si>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</si>
  <si>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</si>
  <si>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</si>
  <si>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</si>
  <si>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</si>
  <si>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</si>
  <si>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</si>
  <si>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</si>
  <si>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</si>
  <si>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</si>
  <si>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</si>
  <si>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</si>
  <si>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</si>
  <si>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</si>
  <si>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</si>
  <si>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</si>
  <si>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</si>
  <si>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</si>
  <si>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</si>
  <si>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</si>
  <si>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</si>
  <si>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</si>
  <si>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</si>
  <si>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</si>
  <si>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</si>
  <si>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</si>
  <si>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</si>
  <si>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</si>
  <si>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</si>
  <si>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</si>
  <si>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</si>
  <si>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</si>
  <si>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</si>
  <si>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</si>
  <si>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</si>
  <si>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</si>
  <si>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</si>
  <si>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</si>
  <si>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</si>
  <si>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</si>
  <si>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</si>
  <si>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</si>
  <si>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</si>
  <si>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</si>
  <si>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</si>
  <si>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</si>
  <si>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</si>
  <si>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</si>
  <si>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</si>
  <si>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</si>
  <si>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</si>
  <si>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</si>
  <si>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</si>
  <si>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</si>
  <si>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</si>
  <si>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</si>
  <si>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</si>
  <si>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</si>
  <si>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</si>
  <si>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</si>
  <si>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</si>
  <si>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</si>
  <si>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</si>
  <si>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</si>
  <si>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</si>
  <si>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</si>
  <si>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</si>
  <si>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</si>
  <si>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</si>
  <si>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</si>
  <si>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</si>
  <si>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</si>
  <si>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</si>
  <si>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</si>
  <si>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</si>
  <si>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</si>
  <si>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</si>
  <si>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</si>
  <si>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</si>
  <si>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</si>
  <si>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</si>
  <si>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</si>
  <si>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</si>
  <si>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</si>
  <si>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</si>
  <si>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</si>
  <si>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</si>
  <si>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</si>
  <si>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</si>
  <si>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</si>
  <si>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</si>
  <si>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</si>
  <si>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</si>
  <si>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</si>
  <si>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</si>
  <si>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</si>
  <si>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</si>
  <si>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</si>
  <si>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</si>
  <si>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</si>
  <si>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</si>
  <si>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</si>
  <si>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</si>
  <si>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</si>
  <si>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</si>
  <si>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</si>
  <si>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</si>
  <si>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</si>
  <si>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</si>
  <si>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</si>
  <si>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</si>
  <si>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</si>
  <si>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</si>
  <si>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</si>
  <si>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</si>
  <si>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</si>
  <si>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</si>
  <si>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</si>
  <si>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</si>
  <si>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</si>
  <si>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</si>
  <si>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</si>
  <si>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</si>
  <si>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</si>
  <si>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</si>
  <si>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</si>
  <si>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</si>
  <si>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</si>
  <si>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</si>
  <si>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</si>
  <si>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</si>
  <si>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</si>
  <si>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</si>
  <si>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</si>
  <si>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</si>
  <si>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</si>
  <si>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</si>
  <si>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</si>
  <si>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</si>
  <si>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</si>
  <si>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</si>
  <si>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</si>
  <si>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</si>
  <si>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</si>
  <si>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</si>
  <si>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</si>
  <si>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</si>
  <si>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</si>
  <si>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</si>
  <si>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</si>
  <si>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</si>
  <si>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</si>
  <si>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</si>
  <si>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</si>
  <si>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</si>
  <si>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</si>
  <si>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</si>
  <si>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</si>
  <si>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</si>
  <si>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</si>
  <si>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</si>
  <si>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</si>
  <si>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</si>
  <si>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</si>
  <si>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</si>
  <si>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</si>
  <si>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</si>
  <si>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</si>
  <si>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</si>
  <si>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</si>
  <si>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</si>
  <si>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</si>
  <si>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</si>
  <si>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</si>
  <si>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</si>
  <si>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</si>
  <si>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</si>
  <si>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</si>
  <si>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</si>
  <si>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</si>
  <si>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</si>
  <si>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</si>
  <si>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</si>
  <si>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</si>
  <si>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</si>
  <si>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</si>
  <si>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</si>
  <si>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</si>
  <si>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</si>
  <si>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</si>
  <si>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</si>
  <si>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</si>
  <si>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</si>
  <si>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</si>
  <si>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</si>
  <si>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</si>
  <si>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</si>
  <si>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</si>
  <si>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</si>
  <si>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</si>
  <si>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</si>
  <si>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</si>
  <si>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</si>
  <si>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</si>
  <si>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</si>
  <si>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</si>
  <si>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</si>
  <si>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</si>
  <si>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</si>
  <si>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</si>
  <si>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</si>
  <si>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</si>
  <si>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</si>
  <si>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</si>
  <si>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</si>
  <si>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</si>
  <si>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</si>
  <si>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</si>
  <si>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</si>
  <si>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</si>
  <si>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</si>
  <si>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</si>
  <si>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</si>
  <si>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</si>
  <si>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</si>
  <si>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</si>
  <si>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</si>
  <si>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</si>
  <si>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</si>
  <si>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</si>
  <si>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</si>
  <si>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</si>
  <si>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</si>
  <si>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</si>
  <si>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</si>
  <si>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</si>
  <si>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</si>
  <si>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</si>
  <si>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</si>
  <si>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</si>
  <si>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</si>
  <si>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</si>
  <si>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</si>
  <si>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</si>
  <si>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</si>
  <si>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</si>
  <si>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</si>
  <si>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</si>
  <si>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</si>
  <si>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</si>
  <si>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</si>
  <si>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</si>
  <si>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</si>
  <si>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</si>
  <si>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</si>
  <si>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</si>
  <si>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</si>
  <si>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</si>
  <si>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</si>
  <si>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</si>
  <si>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</si>
  <si>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</si>
  <si>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</si>
  <si>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</si>
  <si>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</si>
  <si>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</si>
  <si>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</si>
  <si>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</si>
  <si>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</si>
  <si>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</si>
  <si>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</si>
  <si>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</si>
  <si>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</si>
  <si>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</si>
  <si>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</si>
  <si>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</si>
  <si>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</si>
  <si>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</si>
  <si>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</si>
  <si>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</si>
  <si>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</si>
  <si>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</si>
  <si>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</si>
  <si>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</si>
  <si>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</si>
  <si>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</si>
  <si>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</si>
  <si>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</si>
  <si>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</si>
  <si>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</si>
  <si>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</si>
  <si>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</si>
  <si>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</si>
  <si>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</si>
  <si>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</si>
  <si>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</si>
  <si>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</si>
  <si>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</si>
  <si>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</si>
  <si>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</si>
  <si>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</si>
  <si>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</si>
  <si>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</si>
  <si>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</si>
  <si>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</si>
  <si>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</si>
  <si>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</si>
  <si>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</si>
  <si>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</si>
  <si>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</si>
  <si>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</si>
  <si>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</si>
  <si>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</si>
  <si>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</si>
  <si>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</si>
  <si>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</si>
  <si>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</si>
  <si>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</si>
  <si>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</si>
  <si>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</si>
  <si>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</si>
  <si>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</si>
  <si>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</si>
  <si>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</si>
  <si>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</si>
  <si>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</si>
  <si>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</si>
  <si>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</si>
  <si>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</si>
  <si>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</si>
  <si>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</si>
  <si>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</si>
  <si>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</si>
  <si>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</si>
  <si>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</si>
  <si>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</si>
  <si>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</si>
  <si>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</si>
  <si>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</si>
  <si>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</si>
  <si>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</si>
  <si>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</si>
  <si>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</si>
  <si>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</si>
  <si>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</si>
  <si>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</si>
  <si>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</si>
  <si>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</si>
  <si>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</si>
  <si>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</si>
  <si>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</si>
  <si>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</si>
  <si>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</si>
  <si>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</si>
  <si>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</si>
  <si>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</si>
  <si>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</si>
  <si>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</si>
  <si>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</si>
  <si>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</si>
  <si>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</si>
  <si>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</si>
  <si>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</si>
  <si>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</si>
  <si>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</si>
  <si>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</si>
  <si>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</si>
  <si>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</si>
  <si>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</si>
  <si>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</si>
  <si>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</si>
  <si>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</si>
  <si>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</si>
  <si>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</si>
  <si>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</si>
  <si>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</si>
  <si>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</si>
  <si>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</si>
  <si>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</si>
  <si>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</si>
  <si>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</si>
  <si>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</si>
  <si>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</si>
  <si>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</si>
  <si>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</si>
  <si>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</si>
  <si>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</si>
  <si>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</si>
  <si>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</si>
  <si>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</si>
  <si>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</si>
  <si>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</si>
  <si>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</si>
  <si>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</si>
  <si>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</si>
  <si>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</si>
  <si>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</si>
  <si>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</si>
  <si>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</si>
  <si>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</si>
  <si>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</si>
  <si>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</si>
  <si>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</si>
  <si>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</si>
  <si>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</si>
  <si>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</si>
  <si>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</si>
  <si>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</si>
  <si>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</si>
  <si>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</si>
  <si>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</si>
  <si>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</si>
  <si>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</si>
  <si>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</si>
  <si>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</si>
  <si>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</si>
  <si>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</si>
  <si>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</si>
  <si>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</si>
  <si>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</si>
  <si>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</si>
  <si>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</si>
  <si>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</si>
  <si>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</si>
  <si>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</si>
  <si>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</si>
  <si>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</si>
  <si>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</si>
  <si>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</si>
  <si>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</si>
  <si>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</si>
  <si>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</si>
  <si>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</si>
  <si>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</si>
  <si>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</si>
  <si>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</si>
  <si>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</si>
  <si>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</si>
  <si>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</si>
  <si>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</si>
  <si>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</si>
  <si>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</si>
  <si>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</si>
  <si>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</si>
  <si>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</si>
  <si>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</si>
  <si>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</si>
  <si>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</si>
  <si>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</si>
  <si>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</si>
  <si>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</si>
  <si>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</si>
  <si>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</si>
  <si>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</si>
  <si>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</si>
  <si>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</si>
  <si>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</si>
  <si>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</si>
  <si>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</si>
  <si>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</si>
  <si>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</si>
  <si>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</si>
  <si>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</si>
  <si>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</si>
  <si>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</si>
  <si>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</si>
  <si>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</si>
  <si>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</si>
  <si>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</si>
  <si>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</si>
  <si>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</si>
  <si>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</si>
  <si>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</si>
  <si>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</si>
  <si>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</si>
  <si>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</si>
  <si>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</si>
  <si>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</si>
  <si>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</si>
  <si>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</si>
  <si>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</si>
  <si>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</si>
  <si>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</si>
  <si>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</si>
  <si>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</si>
  <si>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</si>
  <si>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</si>
  <si>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</si>
  <si>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</si>
  <si>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</si>
  <si>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</si>
  <si>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</si>
  <si>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</si>
  <si>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</si>
  <si>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</si>
  <si>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</si>
  <si>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</si>
  <si>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</si>
  <si>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</si>
  <si>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</si>
  <si>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</si>
  <si>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</si>
  <si>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</si>
  <si>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</si>
  <si>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</si>
  <si>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</si>
  <si>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</si>
  <si>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</si>
  <si>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</si>
  <si>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</si>
  <si>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</si>
  <si>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</si>
  <si>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</si>
  <si>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</si>
  <si>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</si>
  <si>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</si>
  <si>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</si>
  <si>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</si>
  <si>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</si>
  <si>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</si>
  <si>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</si>
  <si>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</si>
  <si>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</si>
  <si>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</si>
  <si>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</si>
  <si>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</si>
  <si>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</si>
  <si>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</si>
  <si>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</si>
  <si>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</si>
  <si>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</si>
  <si>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</si>
  <si>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</si>
  <si>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</si>
  <si>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</si>
  <si>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</si>
  <si>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</si>
  <si>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</si>
  <si>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</si>
  <si>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</si>
  <si>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</si>
  <si>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</si>
  <si>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</si>
  <si>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</si>
  <si>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</si>
  <si>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</si>
  <si>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</si>
  <si>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</si>
  <si>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</si>
  <si>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</si>
  <si>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</si>
  <si>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</si>
  <si>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</si>
  <si>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</si>
  <si>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</si>
  <si>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</si>
  <si>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</si>
  <si>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</si>
  <si>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</si>
  <si>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</si>
  <si>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</si>
  <si>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</si>
  <si>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</si>
  <si>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</si>
  <si>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</si>
  <si>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</si>
  <si>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</si>
  <si>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</si>
  <si>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</si>
  <si>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</si>
  <si>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</si>
  <si>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</si>
  <si>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</si>
  <si>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</si>
  <si>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</si>
  <si>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</si>
  <si>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</si>
  <si>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</si>
  <si>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</si>
  <si>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</si>
  <si>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</si>
  <si>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</si>
  <si>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</si>
  <si>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</si>
  <si>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</si>
  <si>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</si>
  <si>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</si>
  <si>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</si>
  <si>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</si>
  <si>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</si>
  <si>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</si>
  <si>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</si>
  <si>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</si>
  <si>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</si>
  <si>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</si>
  <si>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</si>
  <si>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</si>
  <si>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</si>
  <si>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</si>
  <si>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</si>
  <si>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</si>
  <si>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</si>
  <si>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</si>
  <si>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</si>
  <si>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</si>
  <si>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</si>
  <si>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</si>
  <si>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</si>
  <si>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</si>
  <si>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</si>
  <si>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</si>
  <si>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</si>
  <si>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</si>
  <si>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</si>
  <si>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</si>
  <si>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</si>
  <si>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</si>
  <si>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</si>
  <si>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</si>
  <si>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</si>
  <si>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</si>
  <si>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</si>
  <si>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</si>
  <si>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</si>
  <si>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</si>
  <si>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</si>
  <si>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</si>
  <si>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</si>
  <si>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</si>
  <si>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</si>
  <si>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</si>
  <si>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</si>
  <si>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</si>
  <si>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</si>
  <si>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</si>
  <si>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</si>
  <si>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</si>
  <si>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</si>
  <si>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</si>
  <si>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</si>
  <si>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</si>
  <si>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</si>
  <si>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</si>
  <si>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</si>
  <si>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</si>
  <si>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</si>
  <si>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</si>
  <si>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</si>
  <si>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</si>
  <si>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</si>
  <si>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</si>
  <si>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</si>
  <si>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</si>
  <si>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</si>
  <si>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</si>
  <si>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</si>
  <si>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</si>
  <si>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</si>
  <si>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</si>
  <si>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</si>
  <si>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</si>
  <si>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</si>
  <si>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</si>
  <si>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</si>
  <si>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</si>
  <si>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</si>
  <si>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</si>
  <si>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</si>
  <si>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</si>
  <si>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</si>
  <si>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</si>
  <si>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</si>
  <si>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</si>
  <si>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</si>
  <si>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</si>
  <si>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</si>
  <si>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</si>
  <si>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</si>
  <si>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</si>
  <si>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</si>
  <si>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</si>
  <si>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</si>
  <si>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</si>
  <si>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</si>
  <si>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</si>
  <si>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</si>
  <si>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</si>
  <si>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</si>
  <si>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</si>
  <si>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</si>
  <si>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</si>
  <si>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</si>
  <si>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</si>
  <si>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</si>
  <si>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</si>
  <si>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</si>
  <si>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</si>
  <si>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</si>
  <si>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</si>
  <si>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</si>
  <si>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</si>
  <si>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</si>
  <si>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</si>
  <si>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</si>
  <si>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</si>
  <si>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</si>
  <si>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</si>
  <si>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</si>
  <si>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</si>
  <si>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</si>
  <si>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</si>
  <si>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</si>
  <si>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</si>
  <si>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</si>
  <si>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</si>
  <si>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</si>
  <si>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</si>
  <si>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</si>
  <si>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</si>
  <si>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</si>
  <si>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</si>
  <si>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</si>
  <si>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</si>
  <si>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</si>
  <si>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</si>
  <si>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</si>
  <si>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</si>
  <si>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</si>
  <si>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</si>
  <si>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</si>
  <si>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</si>
  <si>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</si>
  <si>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</si>
  <si>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</si>
  <si>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</si>
  <si>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</si>
  <si>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</si>
  <si>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</si>
  <si>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</si>
  <si>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</si>
  <si>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</si>
  <si>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</si>
  <si>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</si>
  <si>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</si>
  <si>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</si>
  <si>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</si>
  <si>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</si>
  <si>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</si>
  <si>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</si>
  <si>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</si>
  <si>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</si>
  <si>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</si>
  <si>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</si>
  <si>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</si>
  <si>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</si>
  <si>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</si>
  <si>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</si>
  <si>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</si>
  <si>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</si>
  <si>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</si>
  <si>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</si>
  <si>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</si>
  <si>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</si>
  <si>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</si>
  <si>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</si>
  <si>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</si>
  <si>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</si>
  <si>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</si>
  <si>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</si>
  <si>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</si>
  <si>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</si>
  <si>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</si>
  <si>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</si>
  <si>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</si>
  <si>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</si>
  <si>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</si>
  <si>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</si>
  <si>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</si>
  <si>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</si>
  <si>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</si>
  <si>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</si>
  <si>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</si>
  <si>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</si>
  <si>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</si>
  <si>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</si>
  <si>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</si>
  <si>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</si>
  <si>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</si>
  <si>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</si>
  <si>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</si>
  <si>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</si>
  <si>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</si>
  <si>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</si>
  <si>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</si>
  <si>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</si>
  <si>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</si>
  <si>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</si>
  <si>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</si>
  <si>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</si>
  <si>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</si>
  <si>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</si>
  <si>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</si>
  <si>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</si>
  <si>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</si>
  <si>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</si>
  <si>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</si>
  <si>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</si>
  <si>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</si>
  <si>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</si>
  <si>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</si>
  <si>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</si>
  <si>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</si>
  <si>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</si>
  <si>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</si>
  <si>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</si>
  <si>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</si>
  <si>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</si>
  <si>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</si>
  <si>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</si>
  <si>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</si>
  <si>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</si>
  <si>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</si>
  <si>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</si>
  <si>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</si>
  <si>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</si>
  <si>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</si>
  <si>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</si>
  <si>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</si>
  <si>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</si>
  <si>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</si>
  <si>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</si>
  <si>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</si>
  <si>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</si>
  <si>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</si>
  <si>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</si>
  <si>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</si>
  <si>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</si>
  <si>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</si>
  <si>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</si>
  <si>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</si>
  <si>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</si>
  <si>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</si>
  <si>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</si>
  <si>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</si>
  <si>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</si>
  <si>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</si>
  <si>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</si>
  <si>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</si>
  <si>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</si>
  <si>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</si>
  <si>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</si>
  <si>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</si>
  <si>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</si>
  <si>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</si>
  <si>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</si>
  <si>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</si>
  <si>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</si>
  <si>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</si>
  <si>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</si>
  <si>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</si>
  <si>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</si>
  <si>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</si>
  <si>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</si>
  <si>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</si>
  <si>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</si>
  <si>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</si>
  <si>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</si>
  <si>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</si>
  <si>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</si>
  <si>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</si>
  <si>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</si>
  <si>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</si>
  <si>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</si>
  <si>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</si>
  <si>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</si>
  <si>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</si>
  <si>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</si>
  <si>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</si>
  <si>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</si>
  <si>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</si>
  <si>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</si>
  <si>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</si>
  <si>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</si>
  <si>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</si>
  <si>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</si>
  <si>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</si>
  <si>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</si>
  <si>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</si>
  <si>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</si>
  <si>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</si>
  <si>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</si>
  <si>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</si>
  <si>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</si>
  <si>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</si>
  <si>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</si>
  <si>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</si>
  <si>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</si>
  <si>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</si>
  <si>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</si>
  <si>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</si>
  <si>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</si>
  <si>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</si>
  <si>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</si>
  <si>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</si>
  <si>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</si>
  <si>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</si>
  <si>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</si>
  <si>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</si>
  <si>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</si>
  <si>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</si>
  <si>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</si>
  <si>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</si>
  <si>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</si>
  <si>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</si>
  <si>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</si>
  <si>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</si>
  <si>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</si>
  <si>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</si>
  <si>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</si>
  <si>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</si>
  <si>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</si>
  <si>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</si>
  <si>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</si>
  <si>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</si>
  <si>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</si>
  <si>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</si>
  <si>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</si>
  <si>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</si>
  <si>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</si>
  <si>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</si>
  <si>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</si>
  <si>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</si>
  <si>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</si>
  <si>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</si>
  <si>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</si>
  <si>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</si>
  <si>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</si>
  <si>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</si>
  <si>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</si>
  <si>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</si>
  <si>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</si>
  <si>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</si>
  <si>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</si>
  <si>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</si>
  <si>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</si>
  <si>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</si>
  <si>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</si>
  <si>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</si>
  <si>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</si>
  <si>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</si>
  <si>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</si>
  <si>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</si>
  <si>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</si>
  <si>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</si>
  <si>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</si>
  <si>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</si>
  <si>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</si>
  <si>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</si>
  <si>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</si>
  <si>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</si>
  <si>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</si>
  <si>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</si>
  <si>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</si>
  <si>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</si>
  <si>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</si>
  <si>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</si>
  <si>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</si>
  <si>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</si>
  <si>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</si>
  <si>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</si>
  <si>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</si>
  <si>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</si>
  <si>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</si>
  <si>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</si>
  <si>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</si>
  <si>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</si>
  <si>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</si>
  <si>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</si>
  <si>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</si>
  <si>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</si>
  <si>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</si>
  <si>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</si>
  <si>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</si>
  <si>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</si>
  <si>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</si>
  <si>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</si>
  <si>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</si>
  <si>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</si>
  <si>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</si>
  <si>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</si>
  <si>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</si>
  <si>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</si>
  <si>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</si>
  <si>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</si>
  <si>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</si>
  <si>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</si>
  <si>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</si>
  <si>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</si>
  <si>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</si>
  <si>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</si>
  <si>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</si>
  <si>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</si>
  <si>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</si>
  <si>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</si>
  <si>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</si>
  <si>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</si>
  <si>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</si>
  <si>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</si>
  <si>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</si>
  <si>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</si>
  <si>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</si>
  <si>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</si>
  <si>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</si>
  <si>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</si>
  <si>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</si>
  <si>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</si>
  <si>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</si>
  <si>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</si>
  <si>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</si>
  <si>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</si>
  <si>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</si>
  <si>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</si>
  <si>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</si>
  <si>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</si>
  <si>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</si>
  <si>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</si>
  <si>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</si>
  <si>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</si>
  <si>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</si>
  <si>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</si>
  <si>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</si>
  <si>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</si>
  <si>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</si>
  <si>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</si>
  <si>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</si>
  <si>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</si>
  <si>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</si>
  <si>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</si>
  <si>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</si>
  <si>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</si>
  <si>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</si>
  <si>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</si>
  <si>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</si>
  <si>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</si>
  <si>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</si>
  <si>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</si>
  <si>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</si>
  <si>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</si>
  <si>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</si>
  <si>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</si>
  <si>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</si>
  <si>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</si>
  <si>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</si>
  <si>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</si>
  <si>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</si>
  <si>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</si>
  <si>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</si>
  <si>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</si>
  <si>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</si>
  <si>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</si>
  <si>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</si>
  <si>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</si>
  <si>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</si>
  <si>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</si>
  <si>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</si>
  <si>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</si>
  <si>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</si>
  <si>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</si>
  <si>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</si>
  <si>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</si>
  <si>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</si>
  <si>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</si>
  <si>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</si>
  <si>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</si>
  <si>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</si>
  <si>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</si>
  <si>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</si>
  <si>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</si>
  <si>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</si>
  <si>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</si>
  <si>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</si>
  <si>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</si>
  <si>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</si>
  <si>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</si>
  <si>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</si>
  <si>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</si>
  <si>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</si>
  <si>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</si>
  <si>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</si>
  <si>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</si>
  <si>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</si>
  <si>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</si>
  <si>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</si>
  <si>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</si>
  <si>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</si>
  <si>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</si>
  <si>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</si>
  <si>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</si>
  <si>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</si>
  <si>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</si>
  <si>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</si>
  <si>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</si>
  <si>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</si>
  <si>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</si>
  <si>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</si>
  <si>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</si>
  <si>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</si>
  <si>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</si>
  <si>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</si>
  <si>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</si>
  <si>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</si>
  <si>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</si>
  <si>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</si>
  <si>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</si>
  <si>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</si>
  <si>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</si>
  <si>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</si>
  <si>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</si>
  <si>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</si>
  <si>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</si>
  <si>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</si>
  <si>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</si>
  <si>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</si>
  <si>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</si>
  <si>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</si>
  <si>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</si>
  <si>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</si>
  <si>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</si>
  <si>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</si>
  <si>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</si>
  <si>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</si>
  <si>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</si>
  <si>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</si>
  <si>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</si>
  <si>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</si>
  <si>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</si>
  <si>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</si>
  <si>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</si>
  <si>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</si>
  <si>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</si>
  <si>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</si>
  <si>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</si>
  <si>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</si>
  <si>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</si>
  <si>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</si>
  <si>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</si>
  <si>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</si>
  <si>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</si>
  <si>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</si>
  <si>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</si>
  <si>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</si>
  <si>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</si>
  <si>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</si>
  <si>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</si>
  <si>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</si>
  <si>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</si>
  <si>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</si>
  <si>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</si>
  <si>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</si>
  <si>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</si>
  <si>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</si>
  <si>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</si>
  <si>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</si>
  <si>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</si>
  <si>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</si>
  <si>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</si>
  <si>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</si>
  <si>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</si>
  <si>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</si>
  <si>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</si>
  <si>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</si>
  <si>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</si>
  <si>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</si>
  <si>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</si>
  <si>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</si>
  <si>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</si>
  <si>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</si>
  <si>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</si>
  <si>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</si>
  <si>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</si>
  <si>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</si>
  <si>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</si>
  <si>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</si>
  <si>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</si>
  <si>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</si>
  <si>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</si>
  <si>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</si>
  <si>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</si>
  <si>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</si>
  <si>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</si>
  <si>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</si>
  <si>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</si>
  <si>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</si>
  <si>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</si>
  <si>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</si>
  <si>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</si>
  <si>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</si>
  <si>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</si>
  <si>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</si>
  <si>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</si>
  <si>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</si>
  <si>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</si>
  <si>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</si>
  <si>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</si>
  <si>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</si>
  <si>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</si>
  <si>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</si>
  <si>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</si>
  <si>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</si>
  <si>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</si>
  <si>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</si>
  <si>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</si>
  <si>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</si>
  <si>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</si>
  <si>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</si>
  <si>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</si>
  <si>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</si>
  <si>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</si>
  <si>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</si>
  <si>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</si>
  <si>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</si>
  <si>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</si>
  <si>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</si>
  <si>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</si>
  <si>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</si>
  <si>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</si>
  <si>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</si>
  <si>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</si>
  <si>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</si>
  <si>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</si>
  <si>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</si>
  <si>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</si>
  <si>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</si>
  <si>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</si>
  <si>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</si>
  <si>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</si>
  <si>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</si>
  <si>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</si>
  <si>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</si>
  <si>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</si>
  <si>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</si>
  <si>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</si>
  <si>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</si>
  <si>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</si>
  <si>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</si>
  <si>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</si>
  <si>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</si>
  <si>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</si>
  <si>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</si>
  <si>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</si>
  <si>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</si>
  <si>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</si>
  <si>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</si>
  <si>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</si>
  <si>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</si>
  <si>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</si>
  <si>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</si>
  <si>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</si>
  <si>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</si>
  <si>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</si>
  <si>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</si>
  <si>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</si>
  <si>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</si>
  <si>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</si>
  <si>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</si>
  <si>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</si>
  <si>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</si>
  <si>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</si>
  <si>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</si>
  <si>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</si>
  <si>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</si>
  <si>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</si>
  <si>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</si>
  <si>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</si>
  <si>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</si>
  <si>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</si>
  <si>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</si>
  <si>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</si>
  <si>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</si>
  <si>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</si>
  <si>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</si>
  <si>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</si>
  <si>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</si>
  <si>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</si>
  <si>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</si>
  <si>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</si>
  <si>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</si>
  <si>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</si>
  <si>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</si>
  <si>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</si>
  <si>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</si>
  <si>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</si>
  <si>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</si>
  <si>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</si>
  <si>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</si>
  <si>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</si>
  <si>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</si>
  <si>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</si>
  <si>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</si>
  <si>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</si>
  <si>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</si>
  <si>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</si>
  <si>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</si>
  <si>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</si>
  <si>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</si>
  <si>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</si>
  <si>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</si>
  <si>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</si>
  <si>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</si>
  <si>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</si>
  <si>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</si>
  <si>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</si>
  <si>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</si>
  <si>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</si>
  <si>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</si>
  <si>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</si>
  <si>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</si>
  <si>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</si>
  <si>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</si>
  <si>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</si>
  <si>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</si>
  <si>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</si>
  <si>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</si>
  <si>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</si>
  <si>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</si>
  <si>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</si>
  <si>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</si>
  <si>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</si>
  <si>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</si>
  <si>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</si>
  <si>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</si>
  <si>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</si>
  <si>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</si>
  <si>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</si>
  <si>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</si>
  <si>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</si>
  <si>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</si>
  <si>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</si>
  <si>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</si>
  <si>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</si>
  <si>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</si>
  <si>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</si>
  <si>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</si>
  <si>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</si>
  <si>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</si>
  <si>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</si>
  <si>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</si>
  <si>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</si>
  <si>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</si>
  <si>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</si>
  <si>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</si>
  <si>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</si>
  <si>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</si>
  <si>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</si>
  <si>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</si>
  <si>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</si>
  <si>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</si>
  <si>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</si>
  <si>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</si>
  <si>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</si>
  <si>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</si>
  <si>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</si>
  <si>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</si>
  <si>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</si>
  <si>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</si>
  <si>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</si>
  <si>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</si>
  <si>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</si>
  <si>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</si>
  <si>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</si>
  <si>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</si>
  <si>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</si>
  <si>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</si>
  <si>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</si>
  <si>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</si>
  <si>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</si>
  <si>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</si>
  <si>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</si>
  <si>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</si>
  <si>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</si>
  <si>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</si>
  <si>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</si>
  <si>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</si>
  <si>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</si>
  <si>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</si>
  <si>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</si>
  <si>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</si>
  <si>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</si>
  <si>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</si>
  <si>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</si>
  <si>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</si>
  <si>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</si>
  <si>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</si>
  <si>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</si>
  <si>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</si>
  <si>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</si>
  <si>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</si>
  <si>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</si>
  <si>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</si>
  <si>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</si>
  <si>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</si>
  <si>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</si>
  <si>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</si>
  <si>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</si>
  <si>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</si>
  <si>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</si>
  <si>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</si>
  <si>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</si>
  <si>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</si>
  <si>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</si>
  <si>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</si>
  <si>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</si>
  <si>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</si>
  <si>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</si>
  <si>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</si>
  <si>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</si>
  <si>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</si>
  <si>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</si>
  <si>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</si>
  <si>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</si>
  <si>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</si>
  <si>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</si>
  <si>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</si>
  <si>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</si>
  <si>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</si>
  <si>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</si>
  <si>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</si>
  <si>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</si>
  <si>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</si>
  <si>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</si>
  <si>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</si>
  <si>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</si>
  <si>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</si>
  <si>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</si>
  <si>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</si>
  <si>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</si>
  <si>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</si>
  <si>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</si>
  <si>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</si>
  <si>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</si>
  <si>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</si>
  <si>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</si>
  <si>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</si>
  <si>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</si>
  <si>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</si>
  <si>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</si>
  <si>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</si>
  <si>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</si>
  <si>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</si>
  <si>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</si>
  <si>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</si>
  <si>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</si>
  <si>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</si>
  <si>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</si>
  <si>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</si>
  <si>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</si>
  <si>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</si>
  <si>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</si>
  <si>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</si>
  <si>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</si>
  <si>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</si>
  <si>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</si>
  <si>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</si>
  <si>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</si>
  <si>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</si>
  <si>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</si>
  <si>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</si>
  <si>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</si>
  <si>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</si>
  <si>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</si>
  <si>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</si>
  <si>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</si>
  <si>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</si>
  <si>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</si>
  <si>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</si>
  <si>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</si>
  <si>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</si>
  <si>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</si>
  <si>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</si>
  <si>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</si>
  <si>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</si>
  <si>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</si>
  <si>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</si>
  <si>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</si>
  <si>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</si>
  <si>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</si>
  <si>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</si>
  <si>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</si>
  <si>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</si>
  <si>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</si>
  <si>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</si>
  <si>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</si>
  <si>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</si>
  <si>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</si>
  <si>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</si>
  <si>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</si>
  <si>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</si>
  <si>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</si>
  <si>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</si>
  <si>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</si>
  <si>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</si>
  <si>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</si>
  <si>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</si>
  <si>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</si>
  <si>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</si>
  <si>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</si>
  <si>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</si>
  <si>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</si>
  <si>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</si>
  <si>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</si>
  <si>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</si>
  <si>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</si>
  <si>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</si>
  <si>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</si>
  <si>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</si>
  <si>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</si>
  <si>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</si>
  <si>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</si>
  <si>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</si>
  <si>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</si>
  <si>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</si>
  <si>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</si>
  <si>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</si>
  <si>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</si>
  <si>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</si>
  <si>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</si>
  <si>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</si>
  <si>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</si>
  <si>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</si>
  <si>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</si>
  <si>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</si>
  <si>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</si>
  <si>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</si>
  <si>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</si>
  <si>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</si>
  <si>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</si>
  <si>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</si>
  <si>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</si>
  <si>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</si>
  <si>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</si>
  <si>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</si>
  <si>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</si>
  <si>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</si>
  <si>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</si>
  <si>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</si>
  <si>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</si>
  <si>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</si>
  <si>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</si>
  <si>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</si>
  <si>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</si>
  <si>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</si>
  <si>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</si>
  <si>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</si>
  <si>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</si>
  <si>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</si>
  <si>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</si>
  <si>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</si>
  <si>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</si>
  <si>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</si>
  <si>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</si>
  <si>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</si>
  <si>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</si>
  <si>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</si>
  <si>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</si>
  <si>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</si>
  <si>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</si>
  <si>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</si>
  <si>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</si>
  <si>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</si>
  <si>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</si>
  <si>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</si>
  <si>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</si>
  <si>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</si>
  <si>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</si>
  <si>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</si>
  <si>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</si>
  <si>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</si>
  <si>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</si>
  <si>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</si>
  <si>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</si>
  <si>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</si>
  <si>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</si>
  <si>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</si>
  <si>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</si>
  <si>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</si>
  <si>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</si>
  <si>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</si>
  <si>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</si>
  <si>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</si>
  <si>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</si>
  <si>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</si>
  <si>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</si>
  <si>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</si>
  <si>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</si>
  <si>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</si>
  <si>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</si>
  <si>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</si>
  <si>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</si>
  <si>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</si>
  <si>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</si>
  <si>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</si>
  <si>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</si>
  <si>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</si>
  <si>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</si>
  <si>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</si>
  <si>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</si>
  <si>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</si>
  <si>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</si>
  <si>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</si>
  <si>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</si>
  <si>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</si>
  <si>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</si>
  <si>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</si>
  <si>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</si>
  <si>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</si>
  <si>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</si>
  <si>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</si>
  <si>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</si>
  <si>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</si>
  <si>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</si>
  <si>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</si>
  <si>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</si>
  <si>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</si>
  <si>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</si>
  <si>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</si>
  <si>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</si>
  <si>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</si>
  <si>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</si>
  <si>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</si>
  <si>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</si>
  <si>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</si>
  <si>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</si>
  <si>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</si>
  <si>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</si>
  <si>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</si>
  <si>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</si>
  <si>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</si>
  <si>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</si>
  <si>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</si>
  <si>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</si>
  <si>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</si>
  <si>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</si>
  <si>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</si>
  <si>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</si>
  <si>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</si>
  <si>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</si>
  <si>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</si>
  <si>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</si>
  <si>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</si>
  <si>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</si>
  <si>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</si>
  <si>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</si>
  <si>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</si>
  <si>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</si>
  <si>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</si>
  <si>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</si>
  <si>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</si>
  <si>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</si>
  <si>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</si>
  <si>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</si>
  <si>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</si>
  <si>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</si>
  <si>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</si>
  <si>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</si>
  <si>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</si>
  <si>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</si>
  <si>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</si>
  <si>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</si>
  <si>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</si>
  <si>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</si>
  <si>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</si>
  <si>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</si>
  <si>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</si>
  <si>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</si>
  <si>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</si>
  <si>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</si>
  <si>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</si>
  <si>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</si>
  <si>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</si>
  <si>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</si>
  <si>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</si>
  <si>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</si>
  <si>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</si>
  <si>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</si>
  <si>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</si>
  <si>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</si>
  <si>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</si>
  <si>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</si>
  <si>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</si>
  <si>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</si>
  <si>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</si>
  <si>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</si>
  <si>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</si>
  <si>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</si>
  <si>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</si>
  <si>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</si>
  <si>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</si>
  <si>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</si>
  <si>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</si>
  <si>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</si>
  <si>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</si>
  <si>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</si>
  <si>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</si>
  <si>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</si>
  <si>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</si>
  <si>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</si>
  <si>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</si>
  <si>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</si>
  <si>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</si>
  <si>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</si>
  <si>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</si>
  <si>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</si>
  <si>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</si>
  <si>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</si>
  <si>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</si>
  <si>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</si>
  <si>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</si>
  <si>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</si>
  <si>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</si>
  <si>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</si>
  <si>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</si>
  <si>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</si>
  <si>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</si>
  <si>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</si>
  <si>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</si>
  <si>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</si>
  <si>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</si>
  <si>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</si>
  <si>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</si>
  <si>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</si>
  <si>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</si>
  <si>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</si>
  <si>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</si>
  <si>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</si>
  <si>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</si>
  <si>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</si>
  <si>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</si>
  <si>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</si>
  <si>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</si>
  <si>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</si>
  <si>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</si>
  <si>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</si>
  <si>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</si>
  <si>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</si>
  <si>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</si>
  <si>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</si>
  <si>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</si>
  <si>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</si>
  <si>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</si>
  <si>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</si>
  <si>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</si>
  <si>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</si>
  <si>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</si>
  <si>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</si>
  <si>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</si>
  <si>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</si>
  <si>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</si>
  <si>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</si>
  <si>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</si>
  <si>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</si>
  <si>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</si>
  <si>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</si>
  <si>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</si>
  <si>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</si>
  <si>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</si>
  <si>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</si>
  <si>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</si>
  <si>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</si>
  <si>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</si>
  <si>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</si>
  <si>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</si>
  <si>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</si>
  <si>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</si>
  <si>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</si>
  <si>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</si>
  <si>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</si>
  <si>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</si>
  <si>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</si>
  <si>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</si>
  <si>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</si>
  <si>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</si>
  <si>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</si>
  <si>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</si>
  <si>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</si>
  <si>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</si>
  <si>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</si>
  <si>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</si>
  <si>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</si>
  <si>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</si>
  <si>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</si>
  <si>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</si>
  <si>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</si>
  <si>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</si>
  <si>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</si>
  <si>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</si>
  <si>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</si>
  <si>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</si>
  <si>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</si>
  <si>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</si>
  <si>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</si>
  <si>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</si>
  <si>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</si>
  <si>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</si>
  <si>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</si>
  <si>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</si>
  <si>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</si>
  <si>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</si>
  <si>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</si>
  <si>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</si>
  <si>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</si>
  <si>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</si>
  <si>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</si>
  <si>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</si>
  <si>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</si>
  <si>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</si>
  <si>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</si>
  <si>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</si>
  <si>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</si>
  <si>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</si>
  <si>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</si>
  <si>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</si>
  <si>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</si>
  <si>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</si>
  <si>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</si>
  <si>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</si>
  <si>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</si>
  <si>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</si>
  <si>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</si>
  <si>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</si>
  <si>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</si>
  <si>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</si>
  <si>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</si>
  <si>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</si>
  <si>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</si>
  <si>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</si>
  <si>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</si>
  <si>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</si>
  <si>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</si>
  <si>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</si>
  <si>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</si>
  <si>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</si>
  <si>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</si>
  <si>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</si>
  <si>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</si>
  <si>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</si>
  <si>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</si>
  <si>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</si>
  <si>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</si>
  <si>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</si>
  <si>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</si>
  <si>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</si>
  <si>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</si>
  <si>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</si>
  <si>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</si>
  <si>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</si>
  <si>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</si>
  <si>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</si>
  <si>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</si>
  <si>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</si>
  <si>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</si>
  <si>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</si>
  <si>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</si>
  <si>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</si>
  <si>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</si>
  <si>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</si>
  <si>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</si>
  <si>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</si>
  <si>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</si>
  <si>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</si>
  <si>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</si>
  <si>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</si>
  <si>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</si>
  <si>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</si>
  <si>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</si>
  <si>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</si>
  <si>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</si>
  <si>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</si>
  <si>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</si>
  <si>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</si>
  <si>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</si>
  <si>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</si>
  <si>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</si>
  <si>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</si>
  <si>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</si>
  <si>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</si>
  <si>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</si>
  <si>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</si>
  <si>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</si>
  <si>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</si>
  <si>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</si>
  <si>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</si>
  <si>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</si>
  <si>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</si>
  <si>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</si>
  <si>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</si>
  <si>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</si>
  <si>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</si>
  <si>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</si>
  <si>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</si>
  <si>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</si>
  <si>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</si>
  <si>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</si>
  <si>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</si>
  <si>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</si>
  <si>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</si>
  <si>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</si>
  <si>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</si>
  <si>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</si>
  <si>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</si>
  <si>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</si>
  <si>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</si>
  <si>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</si>
  <si>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</si>
  <si>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</si>
  <si>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</si>
  <si>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</si>
  <si>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</si>
  <si>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</si>
  <si>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</si>
  <si>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</si>
  <si>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</si>
  <si>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</si>
  <si>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</si>
  <si>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</si>
  <si>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</si>
  <si>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</si>
  <si>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</si>
  <si>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</si>
  <si>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</si>
  <si>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</si>
  <si>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</si>
  <si>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</si>
  <si>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</si>
  <si>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</si>
  <si>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</si>
  <si>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</si>
  <si>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</si>
  <si>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</si>
  <si>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</si>
  <si>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</si>
  <si>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</si>
  <si>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</si>
  <si>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</si>
  <si>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</si>
  <si>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</si>
  <si>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</si>
  <si>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</si>
  <si>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</si>
  <si>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</si>
  <si>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</si>
  <si>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</si>
  <si>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</si>
  <si>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</si>
  <si>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</si>
  <si>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</si>
  <si>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</si>
  <si>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</si>
  <si>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</si>
  <si>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</si>
  <si>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</si>
  <si>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</si>
  <si>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</si>
  <si>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</si>
  <si>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</si>
  <si>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</si>
  <si>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</si>
  <si>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</si>
  <si>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</si>
  <si>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</si>
  <si>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</si>
  <si>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</si>
  <si>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</si>
  <si>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</si>
  <si>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</si>
  <si>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</si>
  <si>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</si>
  <si>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</si>
  <si>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</si>
  <si>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</si>
  <si>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</si>
  <si>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</si>
  <si>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</si>
  <si>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</si>
  <si>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</si>
  <si>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</si>
  <si>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</si>
  <si>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</si>
  <si>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</si>
  <si>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</si>
  <si>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</si>
  <si>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</si>
  <si>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</si>
  <si>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</si>
  <si>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</si>
  <si>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</si>
  <si>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</si>
  <si>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</si>
  <si>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</si>
  <si>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</si>
  <si>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</si>
  <si>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</si>
  <si>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</si>
  <si>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</si>
  <si>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</si>
  <si>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</si>
  <si>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</si>
  <si>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</si>
  <si>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</si>
  <si>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</si>
  <si>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</si>
  <si>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</si>
  <si>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</si>
  <si>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</si>
  <si>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</si>
  <si>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</si>
  <si>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</si>
  <si>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</si>
  <si>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</si>
  <si>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</si>
  <si>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</si>
  <si>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</si>
  <si>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</si>
  <si>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</si>
  <si>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</si>
  <si>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</si>
  <si>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</si>
  <si>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</si>
  <si>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</si>
  <si>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</si>
  <si>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</si>
  <si>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</si>
  <si>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</si>
  <si>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</si>
  <si>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</si>
  <si>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</si>
  <si>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</si>
  <si>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</si>
  <si>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</si>
  <si>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</si>
  <si>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</si>
  <si>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</si>
  <si>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</si>
  <si>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</si>
  <si>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</si>
  <si>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</si>
  <si>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</si>
  <si>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</si>
  <si>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</si>
  <si>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</si>
  <si>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</si>
  <si>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</si>
  <si>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</si>
  <si>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</si>
  <si>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</si>
  <si>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</si>
  <si>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</si>
  <si>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</si>
  <si>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</si>
  <si>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</si>
  <si>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</si>
  <si>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</si>
  <si>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</si>
  <si>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</si>
  <si>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</si>
  <si>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</si>
  <si>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</si>
  <si>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</si>
  <si>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</si>
  <si>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</si>
  <si>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</si>
  <si>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</si>
  <si>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</si>
  <si>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</si>
  <si>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</si>
  <si>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</si>
  <si>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</si>
  <si>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</si>
  <si>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</si>
  <si>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</si>
  <si>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</si>
  <si>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</si>
  <si>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</si>
  <si>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</si>
  <si>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</si>
  <si>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</si>
  <si>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</si>
  <si>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</si>
  <si>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</si>
  <si>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</si>
  <si>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</si>
  <si>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</si>
  <si>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</si>
  <si>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</si>
  <si>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</si>
  <si>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</si>
  <si>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</si>
  <si>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</si>
  <si>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</si>
  <si>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</si>
  <si>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</si>
  <si>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</si>
  <si>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</si>
  <si>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</si>
  <si>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</si>
  <si>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</si>
  <si>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</si>
  <si>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</si>
  <si>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</si>
  <si>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</si>
  <si>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</si>
  <si>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</si>
  <si>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</si>
  <si>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</si>
  <si>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</si>
  <si>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</si>
  <si>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</si>
  <si>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</si>
  <si>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</si>
  <si>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</si>
  <si>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</si>
  <si>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</si>
  <si>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</si>
  <si>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</si>
  <si>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</si>
  <si>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</si>
  <si>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</si>
  <si>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</si>
  <si>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</si>
  <si>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</si>
  <si>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</si>
  <si>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</si>
  <si>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</si>
  <si>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</si>
  <si>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</si>
  <si>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</si>
  <si>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</si>
  <si>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</si>
  <si>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</si>
  <si>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</si>
  <si>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</si>
  <si>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</si>
  <si>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</si>
  <si>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</si>
  <si>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</si>
  <si>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</si>
  <si>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</si>
  <si>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</si>
  <si>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</si>
  <si>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</si>
  <si>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</si>
  <si>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</si>
  <si>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</si>
  <si>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</si>
  <si>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</si>
  <si>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</si>
  <si>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</si>
  <si>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</si>
  <si>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</si>
  <si>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</si>
  <si>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</si>
  <si>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</si>
  <si>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</si>
  <si>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</si>
  <si>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</si>
  <si>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</si>
  <si>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</si>
  <si>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</si>
  <si>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</si>
  <si>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</si>
  <si>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</si>
  <si>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</si>
  <si>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</si>
  <si>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</si>
  <si>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</si>
  <si>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</si>
  <si>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</si>
  <si>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</si>
  <si>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</si>
  <si>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</si>
  <si>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</si>
  <si>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</si>
  <si>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</si>
  <si>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</si>
  <si>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</si>
  <si>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</si>
  <si>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</si>
  <si>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</si>
  <si>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</si>
  <si>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</si>
  <si>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</si>
  <si>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</si>
  <si>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</si>
  <si>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</si>
  <si>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</si>
  <si>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</si>
  <si>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</si>
  <si>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</si>
  <si>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</si>
  <si>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</si>
  <si>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</si>
  <si>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</si>
  <si>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</si>
  <si>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</si>
  <si>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</si>
  <si>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</si>
  <si>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</si>
  <si>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</si>
  <si>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</si>
  <si>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</si>
  <si>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</si>
  <si>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</si>
  <si>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</si>
  <si>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</si>
  <si>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</si>
  <si>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</si>
  <si>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</si>
  <si>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</si>
  <si>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</si>
  <si>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</si>
  <si>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</si>
  <si>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</si>
  <si>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</si>
  <si>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</si>
  <si>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</si>
  <si>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</si>
  <si>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</si>
  <si>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</si>
  <si>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</si>
  <si>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</si>
  <si>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</si>
  <si>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</si>
  <si>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</si>
  <si>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</si>
  <si>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</si>
  <si>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</si>
  <si>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</si>
  <si>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</si>
  <si>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</si>
  <si>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</si>
  <si>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</si>
  <si>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</si>
  <si>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</si>
  <si>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</si>
  <si>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</si>
  <si>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</si>
  <si>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</si>
  <si>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</si>
  <si>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</si>
  <si>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</si>
  <si>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</si>
  <si>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</si>
  <si>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</si>
  <si>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</si>
  <si>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</si>
  <si>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</si>
  <si>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</si>
  <si>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</si>
  <si>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</si>
  <si>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</si>
  <si>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</si>
  <si>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</si>
  <si>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</si>
  <si>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</si>
  <si>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</si>
  <si>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</si>
  <si>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</si>
  <si>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</si>
  <si>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</si>
  <si>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</si>
  <si>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</si>
  <si>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</si>
  <si>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</si>
  <si>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</si>
  <si>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</si>
  <si>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</si>
  <si>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</si>
  <si>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</si>
  <si>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</si>
  <si>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</si>
  <si>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</si>
  <si>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</si>
  <si>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</si>
  <si>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</si>
  <si>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</si>
  <si>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</si>
  <si>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</si>
  <si>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</si>
  <si>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</si>
  <si>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</si>
  <si>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</si>
  <si>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</si>
  <si>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</si>
  <si>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</si>
  <si>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</si>
  <si>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</si>
  <si>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</si>
  <si>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</si>
  <si>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</si>
  <si>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</si>
  <si>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</si>
  <si>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</si>
  <si>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</si>
  <si>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</si>
  <si>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</si>
  <si>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</si>
  <si>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</si>
  <si>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</si>
  <si>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</si>
  <si>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</si>
  <si>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</si>
  <si>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</si>
  <si>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</si>
  <si>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</si>
  <si>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</si>
  <si>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</si>
  <si>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</si>
  <si>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</si>
  <si>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</si>
  <si>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</si>
  <si>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</si>
  <si>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</si>
  <si>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</si>
  <si>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</si>
  <si>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</si>
  <si>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</si>
  <si>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</si>
  <si>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</si>
  <si>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</si>
  <si>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</si>
  <si>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</si>
  <si>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</si>
  <si>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</si>
  <si>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</si>
  <si>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</si>
  <si>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</si>
  <si>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</si>
  <si>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</si>
  <si>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</si>
  <si>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</si>
  <si>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</si>
  <si>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</si>
  <si>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</si>
  <si>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</si>
  <si>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</si>
  <si>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</si>
  <si>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</si>
  <si>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</si>
  <si>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</si>
  <si>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</si>
  <si>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</si>
  <si>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</si>
  <si>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</si>
  <si>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</si>
  <si>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</si>
  <si>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</si>
  <si>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</si>
  <si>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</si>
  <si>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</si>
  <si>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</si>
  <si>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</si>
  <si>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</si>
  <si>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</si>
  <si>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</si>
  <si>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</si>
  <si>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</si>
  <si>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</si>
  <si>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</si>
  <si>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</si>
  <si>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</si>
  <si>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</si>
  <si>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</si>
  <si>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</si>
  <si>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</si>
  <si>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</si>
  <si>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</si>
  <si>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</si>
  <si>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</si>
  <si>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</si>
  <si>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</si>
  <si>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</si>
  <si>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</si>
  <si>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</si>
  <si>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</si>
  <si>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</si>
  <si>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</si>
  <si>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</si>
  <si>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</si>
  <si>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</si>
  <si>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</si>
  <si>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</si>
  <si>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</si>
  <si>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</si>
  <si>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</si>
  <si>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</si>
  <si>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</si>
  <si>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</si>
  <si>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</si>
  <si>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</si>
  <si>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</si>
  <si>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</si>
  <si>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</si>
  <si>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</si>
  <si>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</si>
  <si>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</si>
  <si>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</si>
  <si>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</si>
  <si>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</si>
  <si>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</si>
  <si>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</si>
  <si>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</si>
  <si>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</si>
  <si>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</si>
  <si>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</si>
  <si>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</si>
  <si>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</si>
  <si>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</si>
  <si>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</si>
  <si>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</si>
  <si>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</si>
  <si>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</si>
  <si>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</si>
  <si>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</si>
  <si>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</si>
  <si>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</si>
  <si>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</si>
  <si>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</si>
  <si>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</si>
  <si>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</si>
  <si>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</si>
  <si>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</si>
  <si>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</si>
  <si>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</si>
  <si>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</si>
  <si>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</si>
  <si>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</si>
  <si>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</si>
  <si>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</si>
  <si>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</si>
  <si>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</si>
  <si>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</si>
  <si>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</si>
  <si>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</si>
  <si>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</si>
  <si>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</si>
  <si>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</si>
  <si>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</si>
  <si>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</si>
  <si>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</si>
  <si>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</si>
  <si>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</si>
  <si>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</si>
  <si>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</si>
  <si>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</si>
  <si>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</si>
  <si>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</si>
  <si>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</si>
  <si>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</si>
  <si>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</si>
  <si>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</si>
  <si>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</si>
  <si>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</si>
  <si>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</si>
  <si>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</si>
  <si>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</si>
  <si>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</si>
  <si>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</si>
  <si>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</si>
  <si>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</si>
  <si>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</si>
  <si>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</si>
  <si>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</si>
  <si>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</si>
  <si>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</si>
  <si>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</si>
  <si>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</si>
  <si>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</si>
  <si>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</si>
  <si>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</si>
  <si>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</si>
  <si>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</si>
  <si>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</si>
  <si>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</si>
  <si>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</si>
  <si>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</si>
  <si>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</si>
  <si>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</si>
  <si>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</si>
  <si>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</si>
  <si>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</si>
  <si>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</si>
  <si>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</si>
  <si>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</si>
  <si>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</si>
  <si>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</si>
  <si>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</si>
  <si>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</si>
  <si>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</si>
  <si>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</si>
  <si>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</si>
  <si>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</si>
  <si>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</si>
  <si>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</si>
  <si>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</si>
  <si>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</si>
  <si>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</si>
  <si>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</si>
  <si>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</si>
  <si>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</si>
  <si>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</si>
  <si>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</si>
  <si>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</si>
  <si>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</si>
  <si>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</si>
  <si>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</si>
  <si>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</si>
  <si>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</si>
  <si>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</si>
  <si>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</si>
  <si>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</si>
  <si>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</si>
  <si>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</si>
  <si>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</si>
  <si>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</si>
  <si>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</si>
  <si>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</si>
  <si>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</si>
  <si>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</si>
  <si>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</si>
  <si>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</si>
  <si>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</si>
  <si>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</si>
  <si>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</si>
  <si>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</si>
  <si>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</si>
  <si>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</si>
  <si>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</si>
  <si>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</si>
  <si>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</si>
  <si>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</si>
  <si>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</si>
  <si>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</si>
  <si>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</si>
  <si>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</si>
  <si>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</si>
  <si>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</si>
  <si>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</si>
  <si>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</si>
  <si>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</si>
  <si>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</si>
  <si>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</si>
  <si>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</si>
  <si>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</si>
  <si>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</si>
  <si>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</si>
  <si>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</si>
  <si>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</si>
  <si>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</si>
  <si>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</si>
  <si>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</si>
  <si>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</si>
  <si>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</si>
  <si>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</si>
  <si>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</si>
  <si>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</si>
  <si>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</si>
  <si>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</si>
  <si>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</si>
  <si>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</si>
  <si>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</si>
  <si>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</si>
  <si>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</si>
  <si>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</si>
  <si>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</si>
  <si>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</si>
  <si>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</si>
  <si>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</si>
  <si>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</si>
  <si>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</si>
  <si>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</si>
  <si>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</si>
  <si>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</si>
  <si>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</si>
  <si>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</si>
  <si>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</si>
  <si>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</si>
  <si>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</si>
  <si>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</si>
  <si>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</si>
  <si>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</si>
  <si>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</si>
  <si>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</si>
  <si>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</si>
  <si>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</si>
  <si>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</si>
  <si>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</si>
  <si>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</si>
  <si>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</si>
  <si>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</si>
  <si>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</si>
  <si>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</si>
  <si>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</si>
  <si>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</si>
  <si>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</si>
  <si>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</si>
  <si>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</si>
  <si>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</si>
  <si>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</si>
  <si>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</si>
  <si>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</si>
  <si>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</si>
  <si>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</si>
  <si>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</si>
  <si>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</si>
  <si>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</si>
  <si>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</si>
  <si>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</si>
  <si>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</si>
  <si>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</si>
  <si>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</si>
  <si>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</si>
  <si>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</si>
  <si>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</si>
  <si>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</si>
  <si>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</si>
  <si>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</si>
  <si>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</si>
  <si>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</si>
  <si>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</si>
  <si>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</si>
  <si>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</si>
  <si>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</si>
  <si>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</si>
  <si>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</si>
  <si>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</si>
  <si>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</si>
  <si>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</si>
  <si>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</si>
  <si>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</si>
  <si>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</si>
  <si>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</si>
  <si>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</si>
  <si>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</si>
  <si>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</si>
  <si>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</si>
  <si>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</si>
  <si>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</si>
  <si>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</si>
  <si>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</si>
  <si>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</si>
  <si>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</si>
  <si>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</si>
  <si>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</si>
  <si>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</si>
  <si>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</si>
  <si>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</si>
  <si>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</si>
  <si>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</si>
  <si>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</si>
  <si>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</si>
  <si>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</si>
  <si>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</si>
  <si>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</si>
  <si>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</si>
  <si>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</si>
  <si>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</si>
  <si>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</si>
  <si>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</si>
  <si>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</si>
  <si>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</si>
  <si>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</si>
  <si>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</si>
  <si>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</si>
  <si>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</si>
  <si>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</si>
  <si>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</si>
  <si>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</si>
  <si>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</si>
  <si>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</si>
  <si>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</si>
  <si>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</si>
  <si>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</si>
  <si>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</si>
  <si>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</si>
  <si>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</si>
  <si>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</si>
  <si>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</si>
  <si>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</si>
  <si>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</si>
  <si>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</si>
  <si>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</si>
  <si>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</si>
  <si>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</si>
  <si>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</si>
  <si>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</si>
  <si>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</si>
  <si>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</si>
  <si>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</si>
  <si>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</si>
  <si>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</si>
  <si>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</si>
  <si>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</si>
  <si>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</si>
  <si>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</si>
  <si>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</si>
  <si>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</si>
  <si>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</si>
  <si>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</si>
  <si>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</si>
  <si>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</si>
  <si>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</si>
  <si>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</si>
  <si>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</si>
  <si>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</si>
  <si>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</si>
  <si>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</si>
  <si>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</si>
  <si>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</si>
  <si>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</si>
  <si>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</si>
  <si>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</si>
  <si>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</si>
  <si>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</si>
  <si>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</si>
  <si>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</si>
  <si>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</si>
  <si>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</si>
  <si>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</si>
  <si>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</si>
  <si>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</si>
  <si>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</si>
  <si>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</si>
  <si>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</si>
  <si>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</si>
  <si>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</si>
  <si>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</si>
  <si>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</si>
  <si>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</si>
  <si>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</si>
  <si>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</si>
  <si>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</si>
  <si>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</si>
  <si>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</si>
  <si>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</si>
  <si>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</si>
  <si>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</si>
  <si>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</si>
  <si>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</si>
  <si>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</si>
  <si>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</si>
  <si>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</si>
  <si>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</si>
  <si>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</si>
  <si>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</si>
  <si>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</si>
  <si>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</si>
  <si>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</si>
  <si>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</si>
  <si>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</si>
  <si>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</si>
  <si>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</si>
  <si>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</si>
  <si>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</si>
  <si>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</si>
  <si>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</si>
  <si>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</si>
  <si>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</si>
  <si>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</si>
  <si>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</si>
  <si>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</si>
  <si>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</si>
  <si>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</si>
  <si>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</si>
  <si>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</si>
  <si>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</si>
  <si>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</si>
  <si>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</si>
  <si>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</si>
  <si>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</si>
  <si>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</si>
  <si>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</si>
  <si>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</si>
  <si>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</si>
  <si>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</si>
  <si>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</si>
  <si>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</si>
  <si>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</si>
  <si>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</si>
  <si>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</si>
  <si>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</si>
  <si>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</si>
  <si>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</si>
  <si>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</si>
  <si>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</si>
  <si>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</si>
  <si>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</si>
  <si>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</si>
  <si>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</si>
  <si>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</si>
  <si>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</si>
  <si>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</si>
  <si>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</si>
  <si>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</si>
  <si>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</si>
  <si>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</si>
  <si>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</si>
  <si>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</si>
  <si>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</si>
  <si>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</si>
  <si>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</si>
  <si>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</si>
  <si>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</si>
  <si>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</si>
  <si>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</si>
  <si>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</si>
  <si>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</si>
  <si>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</si>
  <si>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</si>
  <si>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</si>
  <si>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</si>
  <si>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</si>
  <si>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</si>
  <si>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</si>
  <si>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</si>
  <si>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</si>
  <si>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</si>
  <si>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</si>
  <si>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</si>
  <si>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</si>
  <si>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</si>
  <si>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</si>
  <si>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</si>
  <si>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</si>
  <si>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</si>
  <si>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</si>
  <si>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</si>
  <si>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</si>
  <si>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</si>
  <si>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</si>
  <si>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</si>
  <si>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</si>
  <si>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</si>
  <si>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</si>
  <si>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</si>
  <si>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</si>
  <si>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</si>
  <si>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</si>
  <si>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</si>
  <si>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</si>
  <si>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</si>
  <si>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</si>
  <si>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</si>
  <si>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</si>
  <si>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</si>
  <si>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</si>
  <si>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</si>
  <si>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</si>
  <si>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</si>
  <si>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</si>
  <si>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</si>
  <si>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</si>
  <si>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</si>
  <si>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</si>
  <si>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</si>
  <si>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</si>
  <si>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</si>
  <si>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</si>
  <si>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</si>
  <si>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</si>
  <si>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</si>
  <si>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</si>
  <si>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</si>
  <si>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</si>
  <si>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</si>
  <si>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</si>
  <si>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</si>
  <si>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</si>
  <si>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</si>
  <si>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</si>
  <si>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</si>
  <si>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</si>
  <si>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</si>
  <si>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</si>
  <si>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</si>
  <si>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</si>
  <si>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</si>
  <si>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</si>
  <si>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</si>
  <si>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</si>
  <si>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</si>
  <si>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</si>
  <si>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</si>
  <si>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</si>
  <si>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</si>
  <si>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</si>
  <si>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</si>
  <si>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</si>
  <si>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</si>
  <si>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</si>
  <si>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</si>
  <si>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</si>
  <si>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</si>
  <si>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</si>
  <si>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</si>
  <si>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</si>
  <si>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</si>
  <si>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</si>
  <si>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</si>
  <si>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</si>
  <si>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</si>
  <si>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</si>
  <si>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</si>
  <si>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</si>
  <si>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</si>
  <si>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</si>
  <si>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</si>
  <si>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</si>
  <si>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</si>
  <si>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</si>
  <si>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</si>
  <si>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</si>
  <si>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</si>
  <si>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</si>
  <si>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</si>
  <si>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</si>
  <si>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</si>
  <si>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</si>
  <si>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</si>
  <si>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</si>
  <si>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</si>
  <si>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</si>
  <si>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</si>
  <si>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</si>
  <si>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</si>
  <si>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</si>
  <si>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</si>
  <si>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</si>
  <si>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</si>
  <si>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</si>
  <si>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</si>
  <si>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</si>
  <si>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</si>
  <si>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</si>
  <si>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</si>
  <si>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</si>
  <si>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</si>
  <si>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</si>
  <si>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</si>
  <si>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</si>
  <si>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</si>
  <si>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</si>
  <si>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</si>
  <si>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</si>
  <si>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</si>
  <si>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</si>
  <si>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</si>
  <si>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</si>
  <si>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</si>
  <si>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</si>
  <si>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</si>
  <si>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</si>
  <si>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</si>
  <si>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</si>
  <si>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</si>
  <si>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</si>
  <si>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</si>
  <si>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</si>
  <si>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</si>
  <si>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</si>
  <si>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</si>
  <si>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</si>
  <si>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</si>
  <si>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</si>
  <si>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</si>
  <si>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</si>
  <si>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</si>
  <si>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</si>
  <si>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</si>
  <si>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</si>
  <si>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</si>
  <si>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</si>
  <si>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</si>
  <si>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</si>
  <si>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</si>
  <si>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</si>
  <si>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</si>
  <si>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</si>
  <si>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</si>
  <si>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</si>
  <si>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</si>
  <si>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</si>
  <si>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</si>
  <si>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</si>
  <si>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</si>
  <si>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</si>
  <si>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</si>
  <si>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</si>
  <si>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</si>
  <si>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</si>
  <si>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</si>
  <si>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</si>
  <si>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</si>
  <si>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</si>
  <si>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</si>
  <si>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</si>
  <si>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</si>
  <si>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</si>
  <si>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</si>
  <si>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</si>
  <si>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</si>
  <si>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</si>
  <si>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</si>
  <si>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</si>
  <si>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</si>
  <si>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</si>
  <si>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</si>
  <si>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</si>
  <si>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</si>
  <si>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</si>
  <si>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</si>
  <si>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</si>
  <si>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</si>
  <si>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</si>
  <si>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</si>
  <si>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</si>
  <si>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</si>
  <si>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</si>
  <si>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</si>
  <si>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</si>
  <si>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</si>
  <si>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</si>
  <si>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</si>
  <si>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</si>
  <si>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</si>
  <si>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</si>
  <si>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</si>
  <si>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</si>
  <si>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</si>
  <si>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</si>
  <si>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</si>
  <si>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</si>
  <si>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</si>
  <si>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</si>
  <si>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</si>
  <si>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</si>
  <si>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</si>
  <si>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</si>
  <si>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</si>
  <si>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</si>
  <si>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</si>
  <si>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</si>
  <si>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</si>
  <si>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</si>
  <si>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</si>
  <si>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</si>
  <si>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</si>
  <si>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</si>
  <si>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</si>
  <si>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</si>
  <si>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</si>
  <si>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</si>
  <si>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</si>
  <si>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</si>
  <si>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</si>
  <si>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</si>
  <si>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</si>
  <si>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</si>
  <si>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</si>
  <si>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</si>
  <si>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</si>
  <si>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</si>
  <si>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</si>
  <si>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</si>
  <si>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</si>
  <si>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</si>
  <si>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</si>
  <si>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</si>
  <si>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</si>
  <si>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</si>
  <si>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</si>
  <si>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</si>
  <si>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</si>
  <si>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</si>
  <si>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</si>
  <si>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</si>
  <si>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</si>
  <si>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</si>
  <si>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</si>
  <si>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</si>
  <si>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</si>
  <si>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</si>
  <si>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</si>
  <si>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</si>
  <si>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</si>
  <si>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</si>
  <si>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</si>
  <si>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</si>
  <si>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</si>
  <si>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</si>
  <si>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</si>
  <si>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</si>
  <si>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</si>
  <si>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</si>
  <si>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</si>
  <si>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</si>
  <si>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</si>
  <si>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</si>
  <si>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</si>
  <si>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</si>
  <si>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</si>
  <si>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</si>
  <si>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</si>
  <si>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</si>
  <si>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</si>
  <si>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</si>
  <si>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</si>
  <si>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</si>
  <si>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</si>
  <si>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</si>
  <si>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</si>
  <si>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</si>
  <si>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</si>
  <si>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</si>
  <si>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</si>
  <si>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</si>
  <si>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</si>
  <si>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</si>
  <si>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</si>
  <si>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</si>
  <si>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</si>
  <si>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</si>
  <si>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</si>
  <si>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</si>
  <si>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</si>
  <si>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</si>
  <si>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</si>
  <si>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</si>
  <si>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</si>
  <si>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</si>
  <si>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</si>
  <si>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</si>
  <si>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</si>
  <si>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</si>
  <si>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</si>
  <si>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</si>
  <si>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</si>
  <si>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</si>
  <si>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</si>
  <si>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</si>
  <si>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</si>
  <si>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</si>
  <si>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</si>
  <si>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</si>
  <si>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</si>
  <si>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</si>
  <si>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</si>
  <si>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</si>
  <si>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</si>
  <si>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</si>
  <si>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</si>
  <si>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</si>
  <si>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</si>
  <si>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</si>
  <si>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</si>
  <si>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</si>
  <si>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</si>
  <si>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</si>
  <si>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</si>
  <si>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</si>
  <si>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</si>
  <si>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</si>
  <si>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</si>
  <si>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</si>
  <si>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</si>
  <si>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</si>
  <si>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</si>
  <si>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</si>
  <si>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</si>
  <si>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</si>
  <si>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</si>
  <si>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</si>
  <si>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</si>
  <si>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</si>
  <si>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</si>
  <si>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</si>
  <si>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</si>
  <si>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</si>
  <si>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</si>
  <si>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</si>
  <si>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</si>
  <si>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</si>
  <si>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</si>
  <si>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</si>
  <si>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</si>
  <si>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</si>
  <si>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</si>
  <si>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</si>
  <si>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</si>
  <si>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</si>
  <si>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</si>
  <si>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</si>
  <si>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</si>
  <si>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</si>
  <si>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</si>
  <si>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</si>
  <si>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</si>
  <si>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</si>
  <si>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</si>
  <si>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</si>
  <si>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</si>
  <si>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</si>
  <si>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</si>
  <si>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</si>
  <si>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</si>
  <si>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</si>
  <si>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</si>
  <si>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</si>
  <si>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</si>
  <si>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</si>
  <si>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</si>
  <si>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</si>
  <si>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</si>
  <si>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</si>
  <si>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</si>
  <si>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</si>
  <si>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</si>
  <si>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</si>
  <si>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</si>
  <si>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</si>
  <si>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</si>
  <si>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</si>
  <si>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</si>
  <si>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</si>
  <si>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</si>
  <si>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</si>
  <si>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</si>
  <si>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</si>
  <si>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</si>
  <si>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</si>
  <si>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</si>
  <si>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</si>
  <si>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</si>
  <si>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</si>
  <si>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</si>
  <si>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</si>
  <si>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</si>
  <si>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</si>
  <si>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</si>
  <si>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</si>
  <si>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</si>
  <si>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</si>
  <si>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</si>
  <si>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</si>
  <si>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</si>
  <si>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</si>
  <si>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</si>
  <si>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</si>
  <si>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</si>
  <si>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</si>
  <si>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</si>
  <si>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</si>
  <si>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</si>
  <si>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</si>
  <si>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</si>
  <si>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</si>
  <si>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</si>
  <si>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</si>
  <si>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</si>
  <si>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</si>
  <si>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</si>
  <si>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</si>
  <si>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</si>
  <si>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</si>
  <si>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</si>
  <si>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</si>
  <si>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</si>
  <si>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</si>
  <si>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</si>
  <si>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</si>
  <si>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</si>
  <si>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</si>
  <si>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</si>
  <si>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</si>
  <si>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</si>
  <si>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</si>
  <si>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</si>
  <si>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</si>
  <si>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</si>
  <si>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</si>
  <si>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</si>
  <si>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</si>
  <si>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</si>
  <si>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</si>
  <si>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</si>
  <si>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</si>
  <si>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</si>
  <si>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</si>
  <si>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</si>
  <si>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</si>
  <si>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</si>
  <si>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</si>
  <si>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</si>
  <si>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</si>
  <si>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</si>
  <si>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</si>
  <si>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</si>
  <si>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</si>
  <si>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</si>
  <si>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</si>
  <si>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</si>
  <si>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</si>
  <si>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</si>
  <si>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</si>
  <si>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</si>
  <si>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</si>
  <si>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</si>
  <si>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</si>
  <si>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</si>
  <si>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</si>
  <si>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</si>
  <si>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</si>
  <si>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</si>
  <si>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</si>
  <si>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</si>
  <si>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</si>
  <si>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</si>
  <si>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</si>
  <si>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</si>
  <si>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</si>
  <si>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</si>
  <si>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</si>
  <si>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</si>
  <si>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</si>
  <si>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</si>
  <si>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</si>
  <si>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</si>
  <si>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</si>
  <si>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</si>
  <si>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</si>
  <si>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</si>
  <si>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</si>
  <si>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</si>
  <si>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</si>
  <si>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</si>
  <si>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</si>
  <si>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</si>
  <si>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</si>
  <si>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</si>
  <si>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</si>
  <si>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</si>
  <si>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</si>
  <si>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</si>
  <si>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</si>
  <si>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</si>
  <si>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</si>
  <si>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</si>
  <si>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</si>
  <si>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</si>
  <si>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</si>
  <si>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</si>
  <si>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</si>
  <si>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</si>
  <si>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</si>
  <si>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</si>
  <si>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</si>
  <si>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</si>
  <si>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</si>
  <si>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</si>
  <si>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</si>
  <si>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</si>
  <si>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</si>
  <si>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</si>
  <si>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</si>
  <si>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</si>
  <si>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</si>
  <si>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</si>
  <si>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</si>
  <si>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</si>
  <si>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</si>
  <si>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</si>
  <si>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</si>
  <si>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</si>
  <si>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</si>
  <si>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</si>
  <si>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</si>
  <si>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</si>
  <si>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</si>
  <si>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</si>
  <si>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</si>
  <si>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</si>
  <si>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</si>
  <si>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</si>
  <si>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</si>
  <si>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</si>
  <si>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</si>
  <si>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</si>
  <si>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</si>
  <si>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</si>
  <si>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</si>
  <si>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</si>
  <si>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</si>
  <si>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</si>
  <si>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</si>
  <si>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</si>
  <si>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</si>
  <si>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</si>
  <si>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</si>
  <si>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</si>
  <si>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</si>
  <si>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</si>
  <si>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</si>
  <si>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</si>
  <si>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</si>
  <si>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</si>
  <si>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</si>
  <si>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</si>
  <si>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</si>
  <si>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</si>
  <si>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</si>
  <si>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</si>
  <si>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</si>
  <si>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</si>
  <si>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</si>
  <si>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</si>
  <si>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</si>
  <si>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</si>
  <si>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</si>
  <si>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</si>
  <si>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</si>
  <si>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</si>
  <si>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</si>
  <si>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</si>
  <si>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</si>
  <si>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</si>
  <si>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</si>
  <si>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</si>
  <si>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</si>
  <si>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</si>
  <si>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</si>
  <si>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</si>
  <si>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</si>
  <si>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</si>
  <si>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</si>
  <si>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</si>
  <si>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</si>
  <si>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</si>
  <si>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</si>
  <si>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</si>
  <si>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</si>
  <si>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</si>
  <si>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</si>
  <si>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</si>
  <si>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</si>
  <si>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</si>
  <si>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</si>
  <si>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</si>
  <si>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</si>
  <si>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</si>
  <si>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</si>
  <si>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</si>
  <si>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</si>
  <si>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</si>
  <si>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</si>
  <si>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</si>
  <si>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</si>
  <si>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</si>
  <si>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</si>
  <si>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</si>
  <si>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</si>
  <si>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</si>
  <si>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</si>
  <si>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</si>
  <si>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</si>
  <si>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</si>
  <si>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</si>
  <si>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</si>
  <si>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</si>
  <si>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</si>
  <si>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</si>
  <si>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</si>
  <si>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</si>
  <si>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</si>
  <si>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</si>
  <si>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</si>
  <si>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</si>
  <si>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</si>
  <si>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</si>
  <si>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</si>
  <si>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</si>
  <si>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</si>
  <si>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</si>
  <si>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</si>
  <si>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</si>
  <si>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</si>
  <si>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</si>
  <si>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</si>
  <si>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</si>
  <si>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</si>
  <si>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</si>
  <si>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</si>
  <si>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</si>
  <si>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</si>
  <si>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</si>
  <si>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</si>
  <si>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</si>
  <si>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</si>
  <si>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</si>
  <si>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</si>
  <si>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</si>
  <si>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</si>
  <si>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</si>
  <si>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</si>
  <si>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</si>
  <si>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</si>
  <si>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</si>
  <si>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</si>
  <si>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</si>
  <si>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</si>
  <si>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</si>
  <si>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</si>
  <si>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</si>
  <si>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</si>
  <si>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</si>
  <si>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</si>
  <si>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</si>
  <si>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</si>
  <si>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</si>
  <si>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</si>
  <si>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</si>
  <si>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</si>
  <si>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</si>
  <si>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</si>
  <si>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</si>
  <si>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</si>
  <si>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</si>
  <si>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</si>
  <si>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</si>
  <si>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</si>
  <si>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</si>
  <si>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</si>
  <si>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</si>
  <si>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</si>
  <si>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</si>
  <si>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</si>
  <si>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</si>
  <si>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</si>
  <si>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</si>
  <si>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</si>
  <si>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</si>
  <si>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</si>
  <si>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</si>
  <si>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</si>
  <si>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</si>
  <si>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</si>
  <si>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</si>
  <si>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</si>
  <si>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</si>
  <si>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</si>
  <si>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</si>
  <si>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</si>
  <si>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</si>
  <si>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</si>
  <si>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</si>
  <si>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</si>
  <si>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</si>
  <si>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</si>
  <si>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</si>
  <si>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</si>
  <si>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</si>
  <si>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</si>
  <si>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</si>
  <si>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</si>
  <si>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</si>
  <si>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</si>
  <si>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</si>
  <si>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</si>
  <si>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</si>
  <si>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</si>
  <si>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</si>
  <si>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</si>
  <si>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</si>
  <si>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</si>
  <si>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</si>
  <si>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</si>
  <si>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</si>
  <si>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</si>
  <si>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</si>
  <si>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</si>
  <si>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</si>
  <si>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</si>
  <si>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</si>
  <si>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</si>
  <si>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</si>
  <si>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</si>
  <si>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</si>
  <si>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</si>
  <si>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</si>
  <si>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</si>
  <si>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</si>
  <si>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</si>
  <si>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</si>
  <si>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</si>
  <si>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</si>
  <si>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</si>
  <si>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</si>
  <si>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</si>
  <si>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</si>
  <si>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</si>
  <si>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</si>
  <si>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</si>
  <si>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</si>
  <si>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</si>
  <si>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</si>
  <si>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</si>
  <si>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</si>
  <si>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</si>
  <si>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</si>
  <si>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</si>
  <si>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</si>
  <si>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</si>
  <si>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</si>
  <si>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</si>
  <si>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</si>
  <si>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</si>
  <si>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</si>
  <si>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</si>
  <si>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</si>
  <si>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</si>
  <si>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</si>
  <si>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</si>
  <si>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</si>
  <si>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</si>
  <si>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</si>
  <si>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</si>
  <si>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</si>
  <si>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</si>
  <si>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</si>
  <si>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</si>
  <si>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</si>
  <si>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</si>
  <si>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</si>
  <si>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</si>
  <si>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</si>
  <si>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</si>
  <si>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</si>
  <si>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</si>
  <si>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</si>
  <si>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</si>
  <si>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</si>
  <si>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</si>
  <si>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</si>
  <si>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</si>
  <si>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</si>
  <si>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</si>
  <si>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</si>
  <si>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</si>
  <si>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</si>
  <si>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</si>
  <si>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</si>
  <si>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</si>
  <si>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</si>
  <si>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</si>
  <si>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</si>
  <si>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</si>
  <si>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</si>
  <si>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</si>
  <si>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</si>
  <si>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</si>
  <si>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</si>
  <si>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</si>
  <si>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</si>
  <si>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</si>
  <si>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</si>
  <si>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</si>
  <si>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</si>
  <si>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</si>
  <si>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</si>
  <si>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</si>
  <si>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</si>
  <si>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</si>
  <si>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</si>
  <si>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</si>
  <si>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</si>
  <si>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</si>
  <si>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</si>
  <si>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</si>
  <si>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</si>
  <si>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</si>
  <si>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</si>
  <si>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</si>
  <si>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</si>
  <si>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</si>
  <si>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</si>
  <si>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</si>
  <si>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</si>
  <si>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</si>
  <si>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</si>
  <si>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</si>
  <si>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</si>
  <si>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</si>
  <si>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</si>
  <si>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</si>
  <si>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</si>
  <si>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</si>
  <si>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</si>
  <si>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</si>
  <si>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</si>
  <si>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</si>
  <si>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</si>
  <si>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</si>
  <si>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</si>
  <si>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</si>
  <si>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</si>
  <si>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</si>
  <si>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</si>
  <si>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</si>
  <si>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</si>
  <si>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</si>
  <si>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</si>
  <si>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</si>
  <si>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</si>
  <si>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</si>
  <si>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</si>
  <si>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</si>
  <si>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</si>
  <si>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</si>
  <si>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</si>
  <si>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</si>
  <si>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</si>
  <si>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</si>
  <si>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</si>
  <si>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</si>
  <si>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</si>
  <si>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</si>
  <si>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</si>
  <si>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</si>
  <si>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</si>
  <si>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</si>
  <si>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</si>
  <si>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</si>
  <si>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</si>
  <si>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</si>
  <si>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</si>
  <si>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</si>
  <si>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</si>
  <si>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</si>
  <si>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</si>
  <si>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</si>
  <si>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</si>
  <si>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</si>
  <si>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</si>
  <si>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</si>
  <si>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</si>
  <si>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</si>
  <si>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</si>
  <si>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</si>
  <si>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</si>
  <si>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</si>
  <si>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</si>
  <si>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</si>
  <si>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</si>
  <si>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</si>
  <si>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</si>
  <si>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</si>
  <si>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</si>
  <si>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</si>
  <si>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</si>
  <si>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</si>
  <si>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</si>
  <si>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</si>
  <si>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</si>
  <si>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</si>
  <si>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</si>
  <si>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</si>
  <si>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</si>
  <si>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</si>
  <si>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</si>
  <si>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</si>
  <si>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</si>
  <si>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</si>
  <si>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</si>
  <si>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</si>
  <si>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</si>
  <si>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</si>
  <si>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</si>
  <si>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</si>
  <si>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</si>
  <si>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</si>
  <si>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</si>
  <si>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</si>
  <si>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</si>
  <si>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</si>
  <si>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</si>
  <si>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</si>
  <si>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</si>
  <si>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</si>
  <si>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</si>
  <si>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</si>
  <si>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</si>
  <si>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</si>
  <si>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</si>
  <si>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</si>
  <si>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</si>
  <si>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</si>
  <si>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</si>
  <si>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</si>
  <si>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</si>
  <si>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</si>
  <si>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</si>
  <si>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</si>
  <si>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</si>
  <si>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</si>
  <si>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</si>
  <si>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</si>
  <si>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</si>
  <si>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</si>
  <si>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</si>
  <si>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</si>
  <si>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</si>
  <si>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</si>
  <si>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</si>
  <si>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</si>
  <si>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</si>
  <si>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</si>
  <si>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</si>
  <si>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</si>
  <si>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</si>
  <si>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</si>
  <si>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</si>
  <si>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</si>
  <si>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</si>
  <si>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</si>
  <si>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</si>
  <si>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</si>
  <si>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</si>
  <si>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</si>
  <si>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</si>
  <si>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</si>
  <si>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</si>
  <si>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</si>
  <si>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</si>
  <si>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</si>
  <si>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</si>
  <si>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</si>
  <si>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</si>
  <si>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</si>
  <si>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</si>
  <si>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</si>
  <si>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</si>
  <si>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</si>
  <si>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</si>
  <si>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</si>
  <si>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</si>
  <si>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</si>
  <si>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</si>
  <si>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</si>
  <si>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</si>
  <si>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</si>
  <si>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</si>
  <si>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</si>
  <si>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</si>
  <si>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</si>
  <si>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</si>
  <si>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</si>
  <si>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</si>
  <si>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</si>
  <si>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</si>
  <si>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</si>
  <si>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</si>
  <si>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</si>
  <si>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</si>
  <si>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</si>
  <si>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</si>
  <si>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</si>
  <si>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</si>
  <si>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</si>
  <si>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</si>
  <si>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</si>
  <si>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</si>
  <si>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</si>
  <si>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</si>
  <si>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</si>
  <si>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</si>
  <si>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</si>
  <si>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</si>
  <si>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</si>
  <si>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</si>
  <si>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</si>
  <si>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</si>
  <si>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</si>
  <si>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</si>
  <si>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</si>
  <si>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</si>
  <si>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</si>
  <si>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</si>
  <si>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</si>
  <si>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</si>
  <si>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</si>
  <si>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</si>
  <si>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</si>
  <si>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</si>
  <si>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</si>
  <si>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</si>
  <si>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</si>
  <si>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</si>
  <si>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</si>
  <si>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</si>
  <si>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</si>
  <si>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</si>
  <si>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</si>
  <si>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</si>
  <si>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</si>
  <si>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</si>
  <si>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</si>
  <si>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</si>
  <si>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</si>
  <si>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</si>
  <si>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</si>
  <si>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</si>
  <si>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</si>
  <si>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</si>
  <si>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</si>
  <si>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</si>
  <si>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</si>
  <si>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</si>
  <si>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</si>
  <si>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</si>
  <si>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</si>
  <si>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</si>
  <si>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</si>
  <si>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</si>
  <si>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</si>
  <si>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</si>
  <si>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</si>
  <si>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</si>
  <si>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</si>
  <si>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</si>
  <si>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</si>
  <si>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</si>
  <si>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</si>
  <si>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</si>
  <si>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</si>
  <si>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</si>
  <si>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</si>
  <si>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</si>
  <si>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</si>
  <si>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</si>
  <si>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</si>
  <si>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</si>
  <si>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</si>
  <si>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</si>
  <si>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</si>
  <si>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</si>
  <si>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</si>
  <si>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</si>
  <si>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</si>
  <si>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</si>
  <si>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</si>
  <si>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</si>
  <si>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</si>
  <si>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</si>
  <si>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</si>
  <si>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</si>
  <si>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</si>
  <si>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</si>
  <si>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</si>
  <si>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</si>
  <si>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</si>
  <si>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</si>
  <si>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</si>
  <si>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</si>
  <si>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</si>
  <si>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</si>
  <si>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</si>
  <si>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</si>
  <si>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</si>
  <si>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</si>
  <si>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</si>
  <si>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</si>
  <si>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</si>
  <si>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</si>
  <si>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</si>
  <si>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</si>
  <si>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</si>
  <si>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</si>
  <si>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</si>
  <si>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</si>
  <si>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</si>
  <si>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</si>
  <si>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</si>
  <si>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</si>
  <si>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</si>
  <si>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</si>
  <si>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</si>
  <si>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</si>
  <si>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</si>
  <si>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</si>
  <si>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</si>
  <si>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</si>
  <si>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</si>
  <si>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</si>
  <si>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</si>
  <si>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</si>
  <si>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</si>
  <si>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</si>
  <si>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</si>
  <si>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</si>
  <si>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</si>
  <si>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</si>
  <si>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</si>
  <si>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</si>
  <si>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</si>
  <si>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</si>
  <si>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</si>
  <si>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</si>
  <si>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</si>
  <si>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</si>
  <si>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</si>
  <si>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</si>
  <si>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</si>
  <si>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</si>
  <si>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</si>
  <si>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</si>
  <si>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</si>
  <si>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</si>
  <si>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</si>
  <si>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</si>
  <si>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</si>
  <si>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</si>
  <si>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</si>
  <si>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</si>
  <si>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</si>
  <si>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</si>
  <si>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</si>
  <si>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</si>
  <si>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</si>
  <si>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</si>
  <si>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</si>
  <si>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</si>
  <si>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</si>
  <si>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</si>
  <si>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</si>
  <si>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</si>
  <si>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</si>
  <si>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</si>
  <si>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</si>
  <si>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</si>
  <si>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</si>
  <si>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</si>
  <si>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</si>
  <si>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</si>
  <si>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</si>
  <si>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</si>
  <si>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</si>
  <si>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</si>
  <si>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</si>
  <si>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</si>
  <si>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</si>
  <si>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</si>
  <si>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</si>
  <si>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</si>
  <si>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</si>
  <si>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</si>
  <si>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</si>
  <si>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</si>
  <si>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</si>
  <si>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</si>
  <si>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</si>
  <si>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</si>
  <si>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</si>
  <si>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</si>
  <si>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</si>
  <si>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</si>
  <si>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</si>
  <si>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</si>
  <si>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</si>
  <si>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</si>
  <si>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</si>
  <si>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</si>
  <si>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</si>
  <si>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</si>
  <si>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</si>
  <si>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</si>
  <si>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</si>
  <si>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</si>
  <si>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</si>
  <si>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</si>
  <si>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</si>
  <si>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</si>
  <si>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</si>
  <si>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</si>
  <si>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</si>
  <si>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</si>
  <si>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</si>
  <si>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</si>
  <si>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</si>
  <si>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</si>
  <si>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</si>
  <si>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</si>
  <si>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</si>
  <si>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</si>
  <si>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</si>
  <si>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</si>
  <si>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</si>
  <si>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</si>
  <si>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</si>
  <si>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</si>
  <si>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</si>
  <si>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</si>
  <si>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</si>
  <si>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</si>
  <si>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</si>
  <si>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</si>
  <si>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</si>
  <si>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</si>
  <si>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</si>
  <si>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</si>
  <si>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</si>
  <si>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</si>
  <si>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</si>
  <si>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</si>
  <si>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</si>
  <si>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</si>
  <si>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</si>
  <si>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</si>
  <si>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</si>
  <si>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</si>
  <si>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</si>
  <si>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</si>
  <si>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</si>
  <si>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</si>
  <si>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</si>
  <si>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</si>
  <si>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</si>
  <si>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</si>
  <si>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</si>
  <si>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</si>
  <si>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</si>
  <si>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</si>
  <si>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</si>
  <si>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</si>
  <si>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</si>
  <si>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</si>
  <si>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</si>
  <si>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</si>
  <si>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</si>
  <si>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</si>
  <si>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</si>
  <si>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</si>
  <si>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</si>
  <si>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</si>
  <si>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</si>
  <si>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</si>
  <si>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</si>
  <si>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</si>
  <si>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</si>
  <si>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</si>
  <si>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</si>
  <si>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</si>
  <si>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</si>
  <si>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</si>
  <si>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</si>
  <si>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</si>
  <si>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</si>
  <si>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</si>
  <si>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</si>
  <si>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</si>
  <si>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</si>
  <si>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</si>
  <si>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</si>
  <si>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</si>
  <si>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</si>
  <si>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</si>
  <si>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</si>
  <si>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</si>
  <si>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</si>
  <si>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</si>
  <si>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</si>
  <si>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</si>
  <si>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</si>
  <si>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</si>
  <si>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</si>
  <si>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</si>
  <si>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</si>
  <si>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</si>
  <si>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</si>
  <si>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</si>
  <si>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</si>
  <si>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</si>
  <si>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</si>
  <si>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</si>
  <si>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</si>
  <si>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</si>
  <si>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</si>
  <si>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</si>
  <si>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</si>
  <si>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</si>
  <si>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</si>
  <si>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</si>
  <si>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</si>
  <si>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</si>
  <si>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</si>
  <si>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</si>
  <si>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</si>
  <si>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</si>
  <si>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</si>
  <si>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</si>
  <si>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</si>
  <si>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</si>
  <si>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</si>
  <si>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</si>
  <si>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</si>
  <si>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</si>
  <si>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</si>
  <si>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</si>
  <si>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</si>
  <si>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</si>
  <si>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</si>
  <si>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</si>
  <si>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</si>
  <si>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</si>
  <si>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</si>
  <si>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</si>
  <si>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</si>
  <si>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</si>
  <si>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</si>
  <si>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</si>
  <si>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</si>
  <si>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</si>
  <si>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</si>
  <si>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</si>
  <si>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</si>
  <si>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</si>
  <si>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</si>
  <si>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</si>
  <si>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</si>
  <si>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</si>
  <si>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</si>
  <si>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</si>
  <si>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</si>
  <si>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</si>
  <si>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</si>
  <si>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</si>
  <si>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</si>
  <si>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</si>
  <si>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</si>
  <si>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</si>
  <si>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</si>
  <si>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</si>
  <si>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</si>
  <si>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</si>
  <si>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</si>
  <si>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</si>
  <si>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</si>
  <si>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</si>
  <si>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</si>
  <si>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</si>
  <si>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</si>
  <si>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</si>
  <si>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</si>
  <si>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</si>
  <si>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</si>
  <si>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</si>
  <si>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</si>
  <si>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</si>
  <si>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</si>
  <si>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</si>
  <si>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</si>
  <si>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</si>
  <si>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</si>
  <si>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</si>
  <si>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</si>
  <si>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</si>
  <si>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</si>
  <si>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</si>
  <si>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</si>
  <si>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</si>
  <si>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</si>
  <si>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</si>
  <si>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</si>
  <si>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</si>
  <si>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</si>
  <si>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</si>
  <si>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</si>
  <si>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</si>
  <si>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</si>
  <si>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</si>
  <si>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</si>
  <si>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</si>
  <si>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</si>
  <si>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</si>
  <si>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</si>
  <si>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</si>
  <si>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</si>
  <si>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</si>
  <si>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</si>
  <si>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</si>
  <si>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</si>
  <si>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</si>
  <si>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</si>
  <si>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</si>
  <si>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</si>
  <si>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</si>
  <si>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</si>
  <si>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</si>
  <si>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</si>
  <si>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</si>
  <si>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</si>
  <si>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</si>
  <si>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</si>
  <si>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</si>
  <si>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</si>
  <si>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</si>
  <si>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</si>
  <si>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</si>
  <si>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</si>
  <si>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</si>
  <si>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</si>
  <si>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</si>
  <si>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</si>
  <si>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</si>
  <si>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</si>
  <si>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</si>
  <si>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</si>
  <si>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</si>
  <si>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</si>
  <si>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</si>
  <si>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</si>
  <si>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</si>
  <si>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</si>
  <si>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</si>
  <si>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</si>
  <si>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</si>
  <si>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</si>
  <si>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</si>
  <si>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</si>
  <si>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</si>
  <si>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</si>
  <si>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</si>
  <si>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</si>
  <si>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</si>
  <si>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</si>
  <si>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</si>
  <si>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</si>
  <si>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</si>
  <si>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</si>
  <si>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</si>
  <si>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</si>
  <si>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</si>
  <si>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</si>
  <si>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</si>
  <si>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</si>
  <si>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</si>
  <si>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</si>
  <si>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</si>
  <si>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</si>
  <si>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</si>
  <si>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</si>
  <si>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</si>
  <si>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</si>
  <si>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</si>
  <si>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</si>
  <si>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</si>
  <si>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</si>
  <si>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</si>
  <si>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</si>
  <si>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</si>
  <si>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</si>
  <si>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</si>
  <si>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</si>
  <si>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</si>
  <si>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</si>
  <si>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</si>
  <si>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</si>
  <si>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</si>
  <si>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</si>
  <si>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</si>
  <si>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</si>
  <si>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</si>
  <si>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</si>
  <si>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</si>
  <si>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</si>
  <si>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</si>
  <si>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</si>
  <si>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</si>
  <si>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</si>
  <si>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</si>
  <si>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</si>
  <si>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</si>
  <si>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</si>
  <si>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</si>
  <si>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</si>
  <si>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</si>
  <si>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</si>
  <si>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</si>
  <si>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</si>
  <si>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</si>
  <si>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</si>
  <si>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</si>
  <si>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</si>
  <si>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</si>
  <si>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</si>
  <si>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</si>
  <si>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</si>
  <si>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</si>
  <si>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</si>
  <si>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</si>
  <si>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</si>
  <si>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</si>
  <si>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</si>
  <si>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</si>
  <si>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</si>
  <si>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</si>
  <si>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</si>
  <si>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</si>
  <si>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</si>
  <si>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</si>
  <si>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</si>
  <si>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</si>
  <si>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</si>
  <si>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</si>
  <si>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</si>
  <si>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</si>
  <si>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</si>
  <si>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</si>
  <si>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</si>
  <si>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</si>
  <si>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</si>
  <si>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</si>
  <si>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</si>
  <si>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</si>
  <si>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</si>
  <si>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</si>
  <si>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</si>
  <si>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</si>
  <si>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</si>
  <si>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</si>
  <si>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</si>
  <si>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</si>
  <si>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</si>
  <si>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</si>
  <si>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</si>
  <si>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</si>
  <si>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</si>
  <si>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</si>
  <si>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</si>
  <si>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</si>
  <si>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</si>
  <si>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</si>
  <si>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</si>
  <si>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</si>
  <si>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</si>
  <si>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</si>
  <si>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</si>
  <si>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</si>
  <si>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</si>
  <si>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</si>
  <si>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</si>
  <si>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</si>
  <si>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</si>
  <si>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</si>
  <si>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</si>
  <si>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</si>
  <si>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</si>
  <si>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</si>
  <si>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</si>
  <si>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</si>
  <si>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</si>
  <si>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</si>
  <si>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</si>
  <si>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</si>
  <si>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</si>
  <si>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</si>
  <si>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</si>
  <si>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</si>
  <si>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</si>
  <si>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</si>
  <si>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</si>
  <si>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</si>
  <si>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</si>
  <si>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</si>
  <si>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</si>
  <si>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</si>
  <si>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</si>
  <si>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</si>
  <si>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</si>
  <si>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</si>
  <si>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</si>
  <si>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</si>
  <si>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</si>
  <si>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</si>
  <si>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</si>
  <si>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</si>
  <si>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</si>
  <si>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</si>
  <si>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</si>
  <si>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</si>
  <si>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</si>
  <si>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</si>
  <si>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</si>
  <si>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</si>
  <si>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</si>
  <si>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</si>
  <si>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</si>
  <si>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</si>
  <si>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</si>
  <si>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</si>
  <si>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</si>
  <si>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</si>
  <si>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</si>
  <si>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</si>
  <si>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</si>
  <si>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</si>
  <si>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</si>
  <si>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</si>
  <si>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</si>
  <si>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</si>
  <si>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</si>
  <si>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</si>
  <si>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</si>
  <si>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</si>
  <si>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</si>
  <si>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</si>
  <si>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</si>
  <si>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</si>
  <si>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</si>
  <si>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</si>
  <si>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</si>
  <si>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</si>
  <si>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</si>
  <si>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</si>
  <si>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</si>
  <si>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</si>
  <si>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</si>
  <si>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</si>
  <si>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</si>
  <si>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</si>
  <si>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</si>
  <si>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</si>
  <si>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</si>
  <si>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</si>
  <si>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</si>
  <si>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</si>
  <si>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</si>
  <si>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</si>
  <si>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</si>
  <si>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</si>
  <si>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</si>
  <si>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</si>
  <si>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</si>
  <si>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</si>
  <si>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</si>
  <si>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</si>
  <si>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</si>
  <si>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</si>
  <si>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</si>
  <si>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</si>
  <si>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</si>
  <si>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</si>
  <si>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</si>
  <si>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</si>
  <si>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</si>
  <si>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</si>
  <si>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</si>
  <si>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</si>
  <si>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</si>
  <si>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</si>
  <si>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</si>
  <si>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</si>
  <si>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</si>
  <si>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</si>
  <si>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</si>
  <si>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</si>
  <si>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</si>
  <si>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</si>
  <si>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</si>
  <si>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</si>
  <si>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</si>
  <si>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</si>
  <si>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</si>
  <si>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</si>
  <si>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</si>
  <si>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</si>
  <si>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</si>
  <si>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</si>
  <si>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</si>
  <si>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</si>
  <si>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</si>
  <si>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</si>
  <si>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</si>
  <si>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</si>
  <si>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</si>
  <si>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</si>
  <si>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</si>
  <si>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</si>
  <si>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</si>
  <si>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</si>
  <si>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</si>
  <si>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</si>
  <si>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</si>
  <si>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</si>
  <si>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</si>
  <si>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</si>
  <si>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</si>
  <si>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</si>
  <si>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</si>
  <si>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</si>
  <si>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</si>
  <si>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</si>
  <si>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</si>
  <si>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</si>
  <si>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</si>
  <si>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</si>
  <si>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</si>
  <si>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</si>
  <si>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</si>
  <si>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</si>
  <si>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</si>
  <si>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</si>
  <si>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</si>
  <si>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</si>
  <si>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</si>
  <si>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</si>
  <si>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</si>
  <si>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</si>
  <si>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</si>
  <si>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</si>
  <si>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</si>
  <si>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</si>
  <si>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</si>
  <si>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</si>
  <si>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</si>
  <si>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</si>
  <si>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</si>
  <si>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</si>
  <si>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</si>
  <si>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</si>
  <si>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</si>
  <si>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</si>
  <si>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</si>
  <si>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</si>
  <si>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</si>
  <si>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</si>
  <si>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</si>
  <si>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</si>
  <si>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</si>
  <si>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</si>
  <si>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</si>
  <si>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</si>
  <si>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</si>
  <si>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</si>
  <si>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</si>
  <si>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</si>
  <si>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</si>
  <si>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</si>
  <si>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</si>
  <si>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</si>
  <si>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</si>
  <si>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</si>
  <si>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</si>
  <si>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</si>
  <si>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</si>
  <si>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</si>
  <si>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</si>
  <si>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</si>
  <si>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</si>
  <si>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</si>
  <si>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</si>
  <si>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</si>
  <si>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</si>
  <si>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</si>
  <si>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</si>
  <si>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</si>
  <si>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</si>
  <si>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</si>
  <si>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</si>
  <si>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</si>
  <si>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</si>
  <si>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</si>
  <si>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</si>
  <si>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</si>
  <si>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</si>
  <si>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</si>
  <si>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</si>
  <si>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</si>
  <si>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</si>
  <si>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</si>
  <si>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</si>
  <si>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</si>
  <si>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</si>
  <si>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</si>
  <si>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</si>
  <si>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</si>
  <si>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</si>
  <si>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</si>
  <si>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</si>
  <si>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</si>
  <si>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</si>
  <si>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</si>
  <si>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</si>
  <si>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</si>
  <si>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</si>
  <si>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</si>
  <si>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</si>
  <si>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</si>
  <si>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</si>
  <si>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</si>
  <si>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</si>
  <si>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</si>
  <si>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</si>
  <si>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</si>
  <si>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</si>
  <si>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</si>
  <si>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</si>
  <si>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</si>
  <si>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</si>
  <si>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</si>
  <si>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</si>
  <si>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</si>
  <si>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</si>
  <si>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</si>
  <si>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</si>
  <si>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</si>
  <si>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</si>
  <si>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</si>
  <si>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</si>
  <si>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</si>
  <si>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</si>
  <si>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</si>
  <si>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</si>
  <si>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</si>
  <si>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</si>
  <si>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</si>
  <si>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</si>
  <si>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</si>
  <si>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</si>
  <si>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</si>
  <si>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</si>
  <si>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</si>
  <si>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</si>
  <si>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</si>
  <si>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</si>
  <si>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</si>
  <si>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</si>
  <si>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</si>
  <si>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</si>
  <si>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</si>
  <si>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</si>
  <si>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</si>
  <si>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</si>
  <si>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</si>
  <si>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</si>
  <si>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</si>
  <si>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</si>
  <si>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</si>
  <si>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</si>
  <si>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</si>
  <si>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</si>
  <si>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</si>
  <si>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</si>
  <si>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</si>
  <si>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</si>
  <si>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</si>
  <si>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</si>
  <si>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</si>
  <si>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</si>
  <si>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</si>
  <si>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</si>
  <si>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</si>
  <si>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</si>
  <si>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</si>
  <si>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</si>
  <si>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</si>
  <si>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</si>
  <si>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</si>
  <si>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</si>
  <si>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</si>
  <si>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</si>
  <si>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</si>
  <si>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</si>
  <si>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</si>
  <si>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</si>
  <si>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</si>
  <si>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</si>
  <si>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</si>
  <si>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</si>
  <si>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</si>
  <si>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</si>
  <si>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</si>
  <si>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</si>
  <si>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</si>
  <si>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</si>
  <si>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</si>
  <si>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</si>
  <si>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</si>
  <si>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</si>
  <si>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</si>
  <si>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</si>
  <si>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</si>
  <si>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</si>
  <si>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</si>
  <si>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</si>
  <si>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</si>
  <si>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</si>
  <si>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</si>
  <si>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</si>
  <si>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</si>
  <si>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</si>
  <si>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</si>
  <si>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</si>
  <si>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</si>
  <si>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</si>
  <si>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</si>
  <si>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</si>
  <si>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</si>
  <si>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</si>
  <si>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</si>
  <si>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</si>
  <si>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</si>
  <si>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</si>
  <si>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</si>
  <si>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</si>
  <si>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</si>
  <si>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</si>
  <si>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</si>
  <si>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</si>
  <si>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</si>
  <si>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</si>
  <si>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</si>
  <si>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</si>
  <si>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</si>
  <si>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</si>
  <si>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</si>
  <si>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</si>
  <si>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</si>
  <si>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</si>
  <si>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</si>
  <si>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</si>
  <si>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</si>
  <si>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</si>
  <si>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</si>
  <si>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</si>
  <si>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</si>
  <si>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</si>
  <si>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</si>
  <si>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</si>
  <si>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</si>
  <si>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</si>
  <si>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</si>
  <si>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</si>
  <si>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</si>
  <si>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</si>
  <si>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</si>
  <si>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</si>
  <si>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</si>
  <si>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</si>
  <si>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</si>
  <si>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</si>
  <si>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</si>
  <si>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</si>
  <si>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</si>
  <si>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</si>
  <si>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</si>
  <si>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</si>
  <si>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</si>
  <si>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</si>
  <si>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</si>
  <si>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</si>
  <si>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</si>
  <si>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</si>
  <si>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</si>
  <si>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</si>
  <si>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</si>
  <si>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</si>
  <si>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</si>
  <si>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</si>
  <si>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</si>
  <si>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</si>
  <si>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</si>
  <si>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</si>
  <si>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</si>
  <si>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</si>
  <si>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</si>
  <si>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</si>
  <si>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</si>
  <si>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</si>
  <si>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</si>
  <si>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</si>
  <si>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</si>
  <si>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</si>
  <si>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</si>
  <si>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</si>
  <si>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</si>
  <si>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</si>
  <si>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</si>
  <si>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</si>
  <si>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</si>
  <si>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</si>
  <si>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</si>
  <si>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</si>
  <si>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</si>
  <si>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</si>
  <si>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</si>
  <si>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</si>
  <si>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</si>
  <si>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</si>
  <si>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</si>
  <si>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</si>
  <si>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</si>
  <si>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</si>
  <si>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</si>
  <si>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</si>
  <si>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</si>
  <si>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</si>
  <si>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</si>
  <si>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</si>
  <si>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</si>
  <si>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</si>
  <si>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</si>
  <si>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</si>
  <si>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</si>
  <si>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</si>
  <si>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</si>
  <si>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</si>
  <si>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</si>
  <si>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</si>
  <si>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</si>
  <si>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</si>
  <si>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</si>
  <si>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</si>
  <si>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</si>
  <si>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</si>
  <si>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</si>
  <si>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</si>
  <si>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</si>
  <si>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</si>
  <si>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</si>
  <si>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</si>
  <si>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</si>
  <si>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</si>
  <si>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</si>
  <si>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</si>
  <si>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</si>
  <si>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</si>
  <si>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</si>
  <si>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</si>
  <si>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</si>
  <si>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</si>
  <si>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</si>
  <si>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</si>
  <si>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</si>
  <si>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</si>
  <si>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</si>
  <si>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</si>
  <si>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</si>
  <si>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</si>
  <si>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</si>
  <si>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</si>
  <si>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</si>
  <si>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</si>
  <si>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</si>
  <si>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</si>
  <si>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</si>
  <si>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</si>
  <si>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</si>
  <si>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</si>
  <si>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</si>
  <si>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</si>
  <si>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</si>
  <si>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</si>
  <si>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</si>
  <si>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</si>
  <si>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</si>
  <si>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</si>
  <si>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</si>
  <si>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</si>
  <si>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</si>
  <si>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</si>
  <si>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</si>
  <si>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</si>
  <si>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</si>
  <si>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</si>
  <si>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</si>
  <si>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</si>
  <si>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</si>
  <si>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</si>
  <si>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</si>
  <si>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</si>
  <si>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</si>
  <si>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</si>
  <si>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</si>
  <si>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</si>
  <si>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</si>
  <si>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</si>
  <si>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</si>
  <si>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</si>
  <si>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</si>
  <si>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</si>
  <si>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</si>
  <si>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</si>
  <si>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</si>
  <si>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</si>
  <si>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</si>
  <si>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</si>
  <si>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</si>
  <si>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</si>
  <si>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</si>
  <si>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</si>
  <si>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</si>
  <si>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</si>
  <si>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</si>
  <si>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</si>
  <si>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</si>
  <si>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</si>
  <si>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</si>
  <si>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</si>
  <si>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</si>
  <si>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</si>
  <si>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</si>
  <si>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</si>
  <si>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</si>
  <si>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</si>
  <si>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</si>
  <si>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</si>
  <si>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</si>
  <si>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</si>
  <si>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</si>
  <si>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</si>
  <si>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</si>
  <si>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</si>
  <si>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</si>
  <si>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</si>
  <si>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</si>
  <si>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</si>
  <si>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</si>
  <si>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</si>
  <si>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</si>
  <si>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</si>
  <si>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</si>
  <si>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</si>
  <si>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</si>
  <si>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</si>
  <si>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</si>
  <si>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</si>
  <si>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</si>
  <si>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</si>
  <si>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</si>
  <si>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</si>
  <si>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</si>
  <si>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</si>
  <si>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</si>
  <si>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</si>
  <si>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</si>
  <si>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</si>
  <si>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</si>
  <si>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</si>
  <si>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</si>
  <si>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</si>
  <si>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</si>
  <si>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</si>
  <si>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</si>
  <si>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</si>
  <si>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</si>
  <si>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</si>
  <si>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</si>
  <si>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</si>
  <si>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</si>
  <si>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</si>
  <si>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</si>
  <si>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</si>
  <si>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</si>
  <si>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</si>
  <si>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</si>
  <si>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</si>
  <si>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</si>
  <si>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</si>
  <si>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</si>
  <si>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</si>
  <si>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</si>
  <si>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</si>
  <si>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</si>
  <si>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</si>
  <si>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</si>
  <si>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</si>
  <si>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</si>
  <si>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</si>
  <si>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</si>
  <si>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</si>
  <si>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</si>
  <si>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</si>
  <si>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</si>
  <si>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</si>
  <si>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</si>
  <si>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</si>
  <si>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</si>
  <si>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</si>
  <si>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</si>
  <si>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</si>
  <si>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</si>
  <si>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</si>
  <si>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</si>
  <si>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</si>
  <si>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</si>
  <si>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</si>
  <si>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</si>
  <si>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</si>
  <si>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</si>
  <si>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</si>
  <si>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</si>
  <si>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</si>
  <si>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</si>
  <si>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</si>
  <si>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</si>
  <si>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</si>
  <si>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</si>
  <si>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</si>
  <si>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</si>
  <si>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</si>
  <si>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</si>
  <si>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</si>
  <si>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</si>
  <si>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</si>
  <si>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</si>
  <si>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</si>
  <si>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</si>
  <si>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</si>
  <si>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</si>
  <si>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</si>
  <si>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</si>
  <si>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</si>
  <si>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</si>
  <si>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</si>
  <si>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</si>
  <si>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</si>
  <si>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</si>
  <si>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</si>
  <si>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</si>
  <si>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</si>
  <si>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</si>
  <si>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</si>
  <si>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</si>
  <si>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</si>
  <si>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</si>
  <si>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</si>
  <si>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</si>
  <si>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</si>
  <si>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</si>
  <si>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</si>
  <si>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</si>
  <si>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</si>
  <si>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</si>
  <si>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</si>
  <si>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</si>
  <si>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</si>
  <si>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</si>
  <si>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</si>
  <si>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</si>
  <si>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</si>
  <si>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</si>
  <si>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</si>
  <si>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</si>
  <si>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</si>
  <si>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</si>
  <si>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</si>
  <si>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</si>
  <si>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</si>
  <si>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</si>
  <si>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</si>
  <si>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</si>
  <si>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</si>
  <si>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</si>
  <si>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</si>
  <si>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</si>
  <si>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</si>
  <si>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</si>
  <si>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</si>
  <si>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</si>
  <si>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</si>
  <si>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</si>
  <si>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</si>
  <si>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</si>
  <si>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</si>
  <si>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</si>
  <si>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</si>
  <si>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</si>
  <si>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</si>
  <si>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</si>
  <si>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</si>
  <si>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</si>
  <si>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</si>
  <si>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</si>
  <si>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</si>
  <si>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</si>
  <si>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</si>
  <si>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</si>
  <si>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</si>
  <si>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</si>
  <si>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</si>
  <si>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</si>
  <si>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</si>
  <si>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</si>
  <si>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</si>
  <si>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</si>
  <si>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</si>
  <si>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</si>
  <si>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</si>
  <si>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</si>
  <si>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</si>
  <si>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</si>
  <si>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</si>
  <si>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</si>
  <si>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</si>
  <si>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</si>
  <si>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</si>
  <si>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</si>
  <si>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</si>
  <si>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</si>
  <si>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</si>
  <si>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</si>
  <si>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</si>
  <si>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</si>
  <si>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</si>
  <si>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</si>
  <si>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</si>
  <si>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</si>
  <si>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</si>
  <si>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</si>
  <si>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</si>
  <si>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</si>
  <si>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</si>
  <si>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</si>
  <si>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</si>
  <si>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</si>
  <si>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</si>
  <si>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</si>
  <si>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</si>
  <si>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</si>
  <si>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</si>
  <si>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</si>
  <si>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</si>
  <si>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</si>
  <si>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</si>
  <si>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</si>
  <si>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</si>
  <si>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</si>
  <si>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</si>
  <si>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</si>
  <si>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</si>
  <si>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</si>
  <si>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</si>
  <si>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</si>
  <si>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</si>
  <si>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</si>
  <si>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</si>
  <si>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</si>
  <si>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</si>
  <si>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</si>
  <si>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</si>
  <si>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</si>
  <si>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</si>
  <si>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</si>
  <si>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</si>
  <si>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</si>
  <si>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</si>
  <si>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</si>
  <si>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</si>
  <si>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</si>
  <si>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</si>
  <si>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</si>
  <si>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</si>
  <si>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</si>
  <si>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</si>
  <si>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</si>
  <si>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</si>
  <si>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</si>
  <si>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</si>
  <si>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</si>
  <si>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</si>
  <si>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</si>
  <si>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</si>
  <si>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</si>
  <si>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</si>
  <si>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</si>
  <si>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</si>
  <si>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</si>
  <si>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</si>
  <si>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</si>
  <si>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</si>
  <si>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</si>
  <si>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</si>
  <si>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</si>
  <si>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</si>
  <si>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</si>
  <si>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</si>
  <si>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</si>
  <si>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</si>
  <si>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</si>
  <si>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</si>
  <si>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</si>
  <si>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</si>
  <si>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</si>
  <si>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</si>
  <si>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</si>
  <si>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</si>
  <si>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</si>
  <si>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</si>
  <si>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</si>
  <si>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</si>
  <si>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</si>
  <si>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</si>
  <si>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</si>
  <si>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</si>
  <si>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</si>
  <si>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</si>
  <si>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</si>
  <si>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</si>
  <si>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</si>
  <si>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</si>
  <si>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</si>
  <si>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</si>
  <si>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</si>
  <si>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</si>
  <si>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</si>
  <si>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</si>
  <si>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</si>
  <si>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</si>
  <si>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</si>
  <si>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</si>
  <si>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</si>
  <si>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</si>
  <si>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</si>
  <si>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</si>
  <si>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</si>
  <si>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</si>
  <si>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</si>
  <si>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</si>
  <si>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</si>
  <si>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</si>
  <si>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</si>
  <si>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</si>
  <si>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</si>
  <si>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</si>
  <si>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</si>
  <si>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</si>
  <si>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</si>
  <si>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</si>
  <si>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</si>
  <si>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</si>
  <si>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</si>
  <si>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</si>
  <si>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</si>
  <si>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</si>
  <si>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</si>
  <si>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</si>
  <si>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</si>
  <si>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</si>
  <si>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</si>
  <si>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</si>
  <si>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</si>
  <si>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</si>
  <si>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</si>
  <si>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</si>
  <si>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</si>
  <si>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</si>
  <si>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</si>
  <si>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</si>
  <si>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</si>
  <si>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</si>
  <si>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</si>
  <si>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</si>
  <si>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</si>
  <si>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</si>
  <si>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</si>
  <si>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</si>
  <si>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</si>
  <si>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</si>
  <si>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</si>
  <si>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</si>
  <si>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</si>
  <si>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</si>
  <si>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</si>
  <si>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</si>
  <si>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</si>
  <si>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</si>
  <si>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</si>
  <si>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</si>
  <si>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</si>
  <si>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</si>
  <si>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</si>
  <si>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</si>
  <si>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</si>
  <si>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</si>
  <si>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</si>
  <si>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</si>
  <si>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</si>
  <si>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</si>
  <si>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</si>
  <si>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</si>
  <si>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</si>
  <si>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</si>
  <si>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</si>
  <si>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</si>
  <si>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</si>
  <si>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</si>
  <si>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</si>
  <si>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</si>
  <si>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</si>
  <si>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</si>
  <si>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</si>
  <si>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</si>
  <si>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</si>
  <si>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</si>
  <si>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</si>
  <si>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</si>
  <si>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</si>
  <si>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</si>
  <si>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</si>
  <si>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</si>
  <si>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</si>
  <si>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</si>
  <si>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</si>
  <si>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</si>
  <si>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</si>
  <si>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</si>
  <si>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</si>
  <si>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</si>
  <si>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</si>
  <si>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</si>
  <si>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</si>
  <si>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</si>
  <si>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</si>
  <si>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</si>
  <si>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</si>
  <si>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</si>
  <si>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</si>
  <si>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</si>
  <si>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</si>
  <si>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</si>
  <si>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</si>
  <si>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</si>
  <si>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</si>
  <si>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</si>
  <si>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</si>
  <si>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</si>
  <si>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</si>
  <si>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</si>
  <si>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</si>
  <si>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</si>
  <si>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</si>
  <si>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</si>
  <si>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</si>
  <si>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</si>
  <si>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</si>
  <si>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</si>
  <si>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</si>
  <si>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</si>
  <si>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</si>
  <si>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</si>
  <si>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</si>
  <si>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</si>
  <si>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</si>
  <si>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</si>
  <si>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</si>
  <si>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</si>
  <si>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</si>
  <si>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</si>
  <si>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</si>
  <si>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</si>
  <si>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</si>
  <si>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</si>
  <si>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</si>
  <si>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</si>
  <si>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</si>
  <si>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</si>
  <si>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</si>
  <si>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</si>
  <si>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</si>
  <si>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</si>
  <si>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</si>
  <si>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</si>
  <si>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</si>
  <si>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</si>
  <si>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</si>
  <si>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</si>
  <si>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</si>
  <si>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</si>
  <si>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</si>
  <si>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</si>
  <si>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</si>
  <si>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</si>
  <si>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</si>
  <si>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</si>
  <si>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</si>
  <si>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</si>
  <si>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</si>
  <si>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</si>
  <si>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</si>
  <si>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</si>
  <si>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</si>
  <si>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</si>
  <si>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</si>
  <si>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</si>
  <si>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</si>
  <si>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</si>
  <si>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</si>
  <si>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</si>
  <si>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</si>
  <si>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</si>
  <si>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</si>
  <si>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</si>
  <si>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</si>
  <si>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</si>
  <si>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</si>
  <si>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</si>
  <si>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</si>
  <si>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</si>
  <si>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</si>
  <si>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</si>
  <si>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</si>
  <si>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</si>
  <si>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</si>
  <si>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</si>
  <si>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</si>
  <si>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</si>
  <si>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</si>
  <si>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</si>
  <si>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</si>
  <si>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</si>
  <si>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</si>
  <si>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</si>
  <si>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</si>
  <si>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</si>
  <si>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</si>
  <si>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</si>
  <si>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</si>
  <si>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</si>
  <si>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</si>
  <si>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</si>
  <si>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</si>
  <si>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</si>
  <si>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</si>
  <si>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</si>
  <si>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</si>
  <si>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</si>
  <si>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</si>
  <si>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</si>
  <si>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</si>
  <si>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</si>
  <si>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</si>
  <si>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</si>
  <si>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</si>
  <si>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</si>
  <si>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</si>
  <si>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</si>
  <si>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</si>
  <si>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</si>
  <si>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</si>
  <si>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</si>
  <si>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</si>
  <si>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</si>
  <si>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</si>
  <si>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</si>
  <si>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</si>
  <si>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</si>
  <si>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</si>
  <si>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</si>
  <si>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</si>
  <si>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</si>
  <si>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</si>
  <si>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</si>
  <si>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</si>
  <si>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</si>
  <si>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</si>
  <si>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</si>
  <si>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</si>
  <si>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</si>
  <si>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</si>
  <si>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</si>
  <si>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</si>
  <si>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</si>
  <si>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</si>
  <si>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</si>
  <si>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</si>
  <si>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</si>
  <si>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</si>
  <si>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</si>
  <si>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</si>
  <si>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</si>
  <si>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</si>
  <si>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</si>
  <si>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</si>
  <si>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</si>
  <si>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</si>
  <si>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</si>
  <si>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</si>
  <si>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</si>
  <si>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</si>
  <si>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</si>
  <si>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</si>
  <si>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</si>
  <si>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</si>
  <si>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</si>
  <si>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</si>
  <si>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</si>
  <si>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</si>
  <si>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</si>
  <si>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</si>
  <si>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</si>
  <si>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</si>
  <si>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</si>
  <si>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</si>
  <si>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</si>
  <si>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</si>
  <si>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</si>
  <si>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</si>
  <si>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</si>
  <si>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</si>
  <si>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</si>
  <si>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</si>
  <si>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</si>
  <si>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</si>
  <si>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</si>
  <si>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</si>
  <si>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</si>
  <si>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</si>
  <si>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</si>
  <si>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</si>
  <si>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</si>
  <si>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</si>
  <si>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</si>
  <si>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</si>
  <si>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</si>
  <si>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</si>
  <si>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</si>
  <si>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</si>
  <si>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</si>
  <si>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</si>
  <si>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</si>
  <si>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</si>
  <si>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</si>
  <si>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</si>
  <si>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</si>
  <si>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</si>
  <si>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</si>
  <si>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</si>
  <si>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</si>
  <si>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</si>
  <si>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</si>
  <si>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</si>
  <si>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</si>
  <si>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</si>
  <si>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</si>
  <si>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</si>
  <si>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</si>
  <si>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</si>
  <si>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</si>
  <si>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</si>
  <si>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</si>
  <si>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</si>
  <si>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</si>
  <si>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</si>
  <si>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</si>
  <si>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</si>
  <si>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</si>
  <si>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</si>
  <si>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</si>
  <si>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</si>
  <si>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</si>
  <si>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</si>
  <si>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</si>
  <si>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</si>
  <si>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</si>
  <si>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</si>
  <si>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</si>
  <si>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</si>
  <si>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</si>
  <si>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</si>
  <si>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</si>
  <si>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</si>
  <si>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</si>
  <si>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</si>
  <si>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</si>
  <si>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</si>
  <si>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</si>
  <si>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</si>
  <si>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</si>
  <si>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</si>
  <si>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</si>
  <si>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</si>
  <si>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</si>
  <si>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</si>
  <si>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</si>
  <si>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</si>
  <si>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</si>
  <si>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</si>
  <si>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</si>
  <si>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</si>
  <si>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</si>
  <si>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</si>
  <si>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</si>
  <si>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</si>
  <si>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</si>
  <si>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</si>
  <si>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</si>
  <si>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</si>
  <si>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</si>
  <si>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</si>
  <si>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</si>
  <si>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</si>
  <si>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</si>
  <si>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</si>
  <si>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</si>
  <si>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</si>
  <si>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</si>
  <si>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</si>
  <si>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</si>
  <si>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</si>
  <si>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</si>
  <si>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</si>
  <si>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</si>
  <si>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</si>
  <si>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</si>
  <si>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</si>
  <si>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</si>
  <si>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</si>
  <si>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</si>
  <si>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</si>
  <si>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</si>
  <si>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</si>
  <si>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</si>
  <si>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</si>
  <si>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</si>
  <si>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</si>
  <si>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</si>
  <si>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</si>
  <si>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</si>
  <si>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</si>
  <si>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</si>
  <si>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</si>
  <si>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</si>
  <si>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</si>
  <si>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</si>
  <si>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</si>
  <si>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</si>
  <si>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</si>
  <si>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</si>
  <si>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</si>
  <si>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</si>
  <si>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</si>
  <si>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</si>
  <si>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</si>
  <si>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</si>
  <si>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</si>
  <si>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</si>
  <si>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</si>
  <si>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</si>
  <si>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</si>
  <si>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</si>
  <si>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</si>
  <si>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</si>
  <si>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</si>
  <si>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</si>
  <si>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</si>
  <si>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</si>
  <si>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</si>
  <si>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</si>
  <si>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</si>
  <si>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</si>
  <si>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</si>
  <si>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</si>
  <si>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</si>
  <si>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</si>
  <si>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</si>
  <si>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</si>
  <si>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</si>
  <si>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</si>
  <si>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</si>
  <si>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</si>
  <si>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</si>
  <si>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</si>
  <si>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</si>
  <si>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</si>
  <si>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</si>
  <si>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</si>
  <si>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</si>
  <si>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</si>
  <si>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</si>
  <si>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</si>
  <si>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</si>
  <si>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</si>
  <si>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</si>
  <si>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</si>
  <si>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</si>
  <si>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</si>
  <si>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</si>
  <si>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</si>
  <si>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</si>
  <si>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</si>
  <si>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</si>
  <si>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</si>
  <si>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</si>
  <si>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</si>
  <si>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</si>
  <si>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</si>
  <si>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</si>
  <si>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</si>
  <si>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</si>
  <si>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</si>
  <si>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</si>
  <si>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</si>
  <si>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</si>
  <si>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</si>
  <si>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</si>
  <si>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</si>
  <si>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</si>
  <si>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</si>
  <si>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</si>
  <si>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</si>
  <si>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</si>
  <si>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</si>
  <si>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</si>
  <si>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</si>
  <si>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</si>
  <si>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</si>
  <si>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</si>
  <si>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</si>
  <si>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</si>
  <si>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</si>
  <si>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</si>
  <si>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</si>
  <si>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</si>
  <si>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</si>
  <si>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</si>
  <si>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</si>
  <si>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</si>
  <si>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</si>
  <si>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</si>
  <si>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</si>
  <si>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</si>
  <si>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</si>
  <si>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</si>
  <si>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</si>
  <si>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</si>
  <si>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</si>
  <si>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</si>
  <si>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</si>
  <si>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</si>
  <si>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</si>
  <si>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</si>
  <si>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</si>
  <si>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</si>
  <si>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</si>
  <si>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</si>
  <si>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</si>
  <si>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</si>
  <si>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</si>
  <si>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</si>
  <si>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</si>
  <si>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</si>
  <si>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</si>
  <si>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</si>
  <si>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</si>
  <si>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</si>
  <si>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</si>
  <si>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</si>
  <si>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</si>
  <si>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</si>
  <si>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</si>
  <si>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</si>
  <si>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</si>
  <si>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</si>
  <si>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</si>
  <si>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</si>
  <si>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</si>
  <si>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</si>
  <si>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</si>
  <si>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</si>
  <si>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</si>
  <si>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</si>
  <si>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</si>
  <si>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</si>
  <si>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</si>
  <si>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</si>
  <si>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</si>
  <si>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</si>
  <si>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</si>
  <si>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</si>
  <si>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</si>
  <si>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</si>
  <si>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</si>
  <si>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</si>
  <si>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</si>
  <si>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</si>
  <si>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</si>
  <si>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</si>
  <si>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</si>
  <si>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</si>
  <si>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</si>
  <si>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</si>
  <si>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</si>
  <si>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</si>
  <si>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</si>
  <si>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</si>
  <si>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</si>
  <si>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</si>
  <si>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</si>
  <si>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</si>
  <si>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</si>
  <si>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</si>
  <si>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</si>
  <si>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</si>
  <si>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</si>
  <si>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</si>
  <si>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</si>
  <si>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</si>
  <si>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</si>
  <si>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</si>
  <si>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</si>
  <si>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</si>
  <si>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</si>
  <si>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</si>
  <si>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</si>
  <si>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</si>
  <si>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</si>
  <si>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</si>
  <si>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</si>
  <si>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</si>
  <si>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</si>
  <si>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</si>
  <si>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</si>
  <si>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</si>
  <si>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</si>
  <si>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</si>
  <si>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</si>
  <si>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</si>
  <si>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</si>
  <si>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</si>
  <si>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</si>
  <si>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</si>
  <si>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</si>
  <si>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</si>
  <si>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</si>
  <si>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</si>
  <si>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</si>
  <si>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</si>
  <si>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</si>
  <si>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</si>
  <si>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</si>
  <si>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</si>
  <si>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</si>
  <si>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</si>
  <si>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</si>
  <si>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</si>
  <si>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</si>
  <si>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</si>
  <si>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</si>
  <si>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</si>
  <si>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</si>
  <si>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</si>
  <si>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</si>
  <si>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</si>
  <si>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</si>
  <si>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</si>
  <si>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</si>
  <si>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</si>
  <si>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</si>
  <si>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</si>
  <si>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</si>
  <si>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</si>
  <si>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</si>
  <si>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</si>
  <si>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</si>
  <si>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</si>
  <si>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</si>
  <si>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</si>
  <si>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</si>
  <si>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</si>
  <si>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</si>
  <si>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</si>
  <si>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</si>
  <si>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</si>
  <si>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</si>
  <si>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</si>
  <si>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</si>
  <si>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</si>
  <si>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</si>
  <si>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</si>
  <si>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</si>
  <si>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</si>
  <si>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</si>
  <si>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</si>
  <si>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</si>
  <si>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</si>
  <si>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</si>
  <si>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</si>
  <si>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</si>
  <si>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</si>
  <si>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</si>
  <si>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</si>
  <si>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</si>
  <si>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</si>
  <si>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</si>
  <si>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</si>
  <si>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</si>
  <si>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</si>
  <si>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</si>
  <si>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</si>
  <si>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</si>
  <si>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</si>
  <si>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</si>
  <si>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</si>
  <si>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</si>
  <si>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</si>
  <si>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</si>
  <si>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</si>
  <si>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</si>
  <si>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</si>
  <si>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</si>
  <si>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</si>
  <si>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</si>
  <si>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</si>
  <si>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</si>
  <si>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</si>
  <si>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</si>
  <si>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</si>
  <si>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</si>
  <si>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</si>
  <si>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</si>
  <si>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</si>
  <si>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</si>
  <si>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</si>
  <si>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</si>
  <si>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</si>
  <si>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</si>
  <si>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</si>
  <si>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</si>
  <si>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</si>
  <si>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</si>
  <si>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</si>
  <si>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</si>
  <si>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</si>
  <si>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</si>
  <si>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</si>
  <si>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</si>
  <si>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</si>
  <si>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</si>
  <si>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</si>
  <si>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</si>
  <si>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</si>
  <si>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</si>
  <si>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</si>
  <si>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</si>
  <si>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</si>
  <si>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</si>
  <si>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</si>
  <si>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</si>
  <si>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</si>
  <si>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</si>
  <si>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</si>
  <si>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</si>
  <si>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</si>
  <si>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</si>
  <si>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</si>
  <si>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</si>
  <si>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</si>
  <si>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</si>
  <si>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</si>
  <si>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</si>
  <si>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</si>
  <si>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</si>
  <si>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</si>
  <si>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</si>
  <si>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</si>
  <si>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</si>
  <si>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</si>
  <si>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</si>
  <si>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</si>
  <si>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</si>
  <si>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</si>
  <si>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</si>
  <si>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</si>
  <si>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</si>
  <si>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</si>
  <si>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</si>
  <si>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</si>
  <si>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</si>
  <si>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</si>
  <si>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</si>
  <si>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</si>
  <si>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</si>
  <si>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</si>
  <si>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</si>
  <si>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</si>
  <si>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</si>
  <si>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</si>
  <si>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</si>
  <si>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</si>
  <si>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</si>
  <si>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</si>
  <si>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</si>
  <si>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</si>
  <si>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</si>
  <si>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</si>
  <si>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</si>
  <si>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</si>
  <si>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</si>
  <si>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</si>
  <si>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</si>
  <si>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</si>
  <si>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</si>
  <si>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</si>
  <si>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</si>
  <si>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</si>
  <si>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</si>
  <si>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</si>
  <si>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</si>
  <si>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</si>
  <si>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</si>
  <si>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</si>
  <si>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</si>
  <si>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</si>
  <si>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</si>
  <si>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</si>
  <si>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</si>
  <si>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</si>
  <si>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</si>
  <si>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</si>
  <si>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</si>
  <si>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</si>
  <si>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</si>
  <si>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</si>
  <si>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</si>
  <si>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</si>
  <si>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</si>
  <si>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</si>
  <si>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</si>
  <si>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</si>
  <si>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</si>
  <si>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</si>
  <si>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</si>
  <si>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</si>
  <si>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</si>
  <si>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</si>
  <si>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</si>
  <si>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</si>
  <si>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</si>
  <si>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</si>
  <si>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</si>
  <si>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</si>
  <si>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</si>
  <si>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</si>
  <si>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</si>
  <si>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</si>
  <si>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</si>
  <si>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</si>
  <si>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</si>
  <si>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</si>
  <si>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</si>
  <si>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</si>
  <si>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</si>
  <si>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</si>
  <si>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</si>
  <si>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</si>
  <si>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</si>
  <si>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</si>
  <si>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</si>
  <si>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</si>
  <si>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</si>
  <si>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</si>
  <si>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</si>
  <si>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</si>
  <si>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</si>
  <si>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</si>
  <si>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</si>
  <si>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</si>
  <si>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</si>
  <si>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</si>
  <si>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</si>
  <si>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</si>
  <si>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</si>
  <si>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</si>
  <si>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</si>
  <si>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</si>
  <si>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</si>
  <si>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</si>
  <si>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</si>
  <si>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</si>
  <si>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</si>
  <si>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</si>
  <si>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</si>
  <si>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</si>
  <si>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</si>
  <si>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</si>
  <si>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</si>
  <si>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</si>
  <si>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</si>
  <si>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</si>
  <si>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</si>
  <si>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</si>
  <si>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</si>
  <si>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</si>
  <si>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</si>
  <si>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</si>
  <si>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</si>
  <si>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</si>
  <si>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</si>
  <si>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</si>
  <si>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</si>
  <si>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</si>
  <si>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</si>
  <si>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</si>
  <si>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</si>
  <si>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</si>
  <si>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</si>
  <si>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</si>
  <si>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</si>
  <si>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</si>
  <si>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</si>
  <si>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</si>
  <si>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</si>
  <si>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</si>
  <si>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</si>
  <si>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</si>
  <si>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</si>
  <si>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</si>
  <si>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</si>
  <si>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</si>
  <si>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</si>
  <si>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</si>
  <si>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</si>
  <si>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</si>
  <si>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</si>
  <si>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</si>
  <si>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</si>
  <si>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</si>
  <si>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</si>
  <si>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</si>
  <si>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</si>
  <si>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</si>
  <si>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</si>
  <si>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</si>
  <si>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</si>
  <si>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</si>
  <si>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</si>
  <si>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</si>
  <si>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</si>
  <si>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</si>
  <si>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</si>
  <si>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</si>
  <si>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</si>
  <si>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</si>
  <si>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</si>
  <si>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</si>
  <si>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</si>
  <si>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</si>
  <si>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</si>
  <si>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</si>
  <si>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</si>
  <si>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</si>
  <si>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</si>
  <si>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</si>
  <si>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</si>
  <si>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</si>
  <si>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</si>
  <si>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</si>
  <si>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</si>
  <si>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</si>
  <si>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</si>
  <si>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</si>
  <si>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</si>
  <si>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</si>
  <si>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</si>
  <si>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</si>
  <si>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</si>
  <si>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</si>
  <si>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</si>
  <si>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</si>
  <si>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</si>
  <si>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</si>
  <si>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</si>
  <si>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</si>
  <si>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</si>
  <si>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</si>
  <si>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</si>
  <si>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</si>
  <si>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</si>
  <si>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</si>
  <si>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</si>
  <si>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</si>
  <si>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</si>
  <si>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</si>
  <si>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</si>
  <si>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</si>
  <si>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</si>
  <si>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</si>
  <si>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</si>
  <si>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</si>
  <si>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</si>
  <si>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</si>
  <si>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</si>
  <si>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</si>
  <si>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</si>
  <si>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</si>
  <si>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</si>
  <si>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</si>
  <si>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</si>
  <si>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</si>
  <si>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</si>
  <si>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</si>
  <si>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</si>
  <si>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</si>
  <si>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</si>
  <si>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</si>
  <si>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</si>
  <si>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</si>
  <si>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</si>
  <si>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</si>
  <si>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</si>
  <si>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</si>
  <si>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</si>
  <si>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</si>
  <si>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</si>
  <si>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</si>
  <si>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</si>
  <si>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</si>
  <si>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</si>
  <si>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</si>
  <si>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</si>
  <si>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</si>
  <si>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</si>
  <si>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</si>
  <si>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</si>
  <si>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</si>
  <si>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</si>
  <si>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</si>
  <si>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</si>
  <si>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</si>
  <si>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</si>
  <si>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</si>
  <si>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</si>
  <si>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</si>
  <si>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</si>
  <si>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</si>
  <si>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</si>
  <si>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</si>
  <si>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</si>
  <si>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</si>
  <si>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</si>
  <si>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</si>
  <si>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</si>
  <si>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</si>
  <si>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</si>
  <si>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</si>
  <si>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</si>
  <si>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</si>
  <si>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</si>
  <si>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</si>
  <si>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</si>
  <si>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</si>
  <si>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</si>
  <si>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</si>
  <si>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</si>
  <si>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</si>
  <si>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</si>
  <si>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</si>
  <si>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</si>
  <si>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</si>
  <si>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</si>
  <si>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</si>
  <si>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</si>
  <si>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</si>
  <si>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</si>
  <si>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</si>
  <si>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</si>
  <si>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</si>
  <si>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</si>
  <si>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</si>
  <si>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</si>
  <si>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</si>
  <si>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</si>
  <si>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</si>
  <si>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</si>
  <si>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</si>
  <si>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</si>
  <si>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</si>
  <si>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</si>
  <si>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</si>
  <si>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</si>
  <si>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</si>
  <si>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</si>
  <si>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</si>
  <si>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</si>
  <si>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</si>
  <si>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</si>
  <si>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</si>
  <si>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</si>
  <si>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</si>
  <si>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</si>
  <si>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</si>
  <si>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</si>
  <si>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</si>
  <si>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</si>
  <si>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</si>
  <si>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</si>
  <si>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</si>
  <si>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</si>
  <si>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</si>
  <si>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</si>
  <si>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</si>
  <si>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</si>
  <si>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</si>
  <si>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</si>
  <si>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</si>
  <si>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</si>
  <si>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</si>
  <si>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</si>
  <si>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</si>
  <si>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</si>
  <si>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</si>
  <si>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</si>
  <si>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</si>
  <si>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</si>
  <si>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</si>
  <si>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</si>
  <si>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</si>
  <si>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</si>
  <si>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</si>
  <si>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</si>
  <si>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</si>
  <si>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</si>
  <si>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</si>
  <si>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</si>
  <si>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</si>
  <si>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</si>
  <si>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</si>
  <si>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</si>
  <si>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</si>
  <si>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</si>
  <si>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</si>
  <si>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</si>
  <si>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</si>
  <si>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</si>
  <si>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</si>
  <si>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</si>
  <si>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</si>
  <si>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</si>
  <si>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</si>
  <si>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</si>
  <si>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</si>
  <si>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</si>
  <si>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</si>
  <si>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</si>
  <si>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</si>
  <si>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</si>
  <si>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</si>
  <si>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</si>
  <si>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</si>
  <si>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</si>
  <si>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</si>
  <si>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</si>
  <si>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</si>
  <si>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</si>
  <si>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</si>
  <si>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</si>
  <si>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</si>
  <si>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</si>
  <si>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</si>
  <si>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</si>
  <si>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</si>
  <si>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</si>
  <si>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</si>
  <si>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</si>
  <si>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</si>
  <si>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</si>
  <si>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</si>
  <si>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</si>
  <si>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</si>
  <si>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</si>
  <si>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</si>
  <si>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</si>
  <si>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</si>
  <si>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</si>
  <si>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</si>
  <si>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</si>
  <si>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</si>
  <si>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</si>
  <si>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</si>
  <si>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</si>
  <si>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</si>
  <si>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</si>
  <si>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</si>
  <si>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</si>
  <si>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</si>
  <si>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</si>
  <si>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</si>
  <si>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</si>
  <si>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</si>
  <si>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</si>
  <si>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</si>
  <si>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</si>
  <si>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</si>
  <si>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</si>
  <si>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</si>
  <si>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</si>
  <si>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</si>
  <si>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</si>
  <si>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</si>
  <si>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</si>
  <si>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</si>
  <si>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</si>
  <si>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</si>
  <si>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</si>
  <si>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</si>
  <si>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</si>
  <si>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</si>
  <si>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</si>
  <si>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</si>
  <si>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</si>
  <si>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</si>
  <si>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</si>
  <si>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</si>
  <si>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</si>
  <si>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</si>
  <si>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</si>
  <si>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</si>
  <si>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</si>
  <si>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</si>
  <si>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</si>
  <si>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</si>
  <si>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</si>
  <si>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</si>
  <si>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</si>
  <si>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</si>
  <si>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</si>
  <si>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</si>
  <si>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</si>
  <si>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</si>
  <si>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</si>
  <si>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</si>
  <si>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</si>
  <si>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</si>
  <si>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</si>
  <si>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</si>
  <si>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</si>
  <si>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</si>
  <si>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</si>
  <si>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</si>
  <si>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</si>
  <si>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</si>
  <si>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</si>
  <si>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</si>
  <si>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</si>
  <si>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</si>
  <si>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</si>
  <si>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</si>
  <si>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</si>
  <si>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</si>
  <si>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</si>
  <si>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</si>
  <si>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</si>
  <si>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</si>
  <si>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</si>
  <si>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</si>
  <si>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</si>
  <si>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</si>
  <si>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</si>
  <si>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</si>
  <si>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</si>
  <si>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</si>
  <si>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</si>
  <si>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</si>
  <si>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</si>
  <si>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</si>
  <si>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</si>
  <si>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</si>
  <si>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</si>
  <si>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</si>
  <si>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</si>
  <si>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</si>
  <si>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</si>
  <si>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</si>
  <si>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</si>
  <si>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</si>
  <si>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</si>
  <si>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</si>
  <si>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</si>
  <si>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</si>
  <si>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</si>
  <si>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</si>
  <si>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</si>
  <si>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</si>
  <si>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</si>
  <si>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</si>
  <si>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</si>
  <si>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</si>
  <si>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</si>
  <si>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</si>
  <si>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</si>
  <si>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</si>
  <si>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</si>
  <si>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</si>
  <si>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</si>
  <si>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</si>
  <si>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</si>
  <si>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</si>
  <si>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</si>
  <si>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</si>
  <si>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</si>
  <si>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</si>
  <si>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</si>
  <si>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</si>
  <si>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</si>
  <si>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</si>
  <si>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</si>
  <si>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</si>
  <si>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</si>
  <si>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</si>
  <si>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</si>
  <si>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</si>
  <si>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</si>
  <si>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</si>
  <si>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</si>
  <si>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</si>
  <si>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</si>
  <si>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</si>
  <si>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</si>
  <si>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</si>
  <si>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</si>
  <si>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</si>
  <si>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</si>
  <si>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</si>
  <si>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</si>
  <si>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</si>
  <si>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</si>
  <si>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</si>
  <si>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</si>
  <si>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</si>
  <si>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</si>
  <si>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</si>
  <si>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</si>
  <si>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</si>
  <si>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</si>
  <si>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</si>
  <si>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</si>
  <si>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</si>
  <si>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</si>
  <si>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</si>
  <si>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</si>
  <si>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</si>
  <si>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</si>
  <si>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</si>
  <si>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</si>
  <si>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</si>
  <si>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</si>
  <si>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</si>
  <si>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</si>
  <si>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</si>
  <si>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</si>
  <si>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</si>
  <si>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</si>
  <si>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</si>
  <si>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</si>
  <si>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</si>
  <si>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</si>
  <si>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</si>
  <si>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</si>
  <si>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</si>
  <si>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</si>
  <si>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</si>
  <si>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</si>
  <si>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</si>
  <si>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</si>
  <si>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</si>
  <si>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</si>
  <si>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</si>
  <si>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</si>
  <si>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</si>
  <si>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</si>
  <si>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</si>
  <si>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</si>
  <si>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</si>
  <si>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</si>
  <si>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</si>
  <si>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</si>
  <si>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</si>
  <si>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</si>
  <si>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</si>
  <si>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</si>
  <si>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</si>
  <si>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</si>
  <si>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</si>
  <si>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</si>
  <si>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</si>
  <si>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</si>
  <si>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</si>
  <si>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</si>
  <si>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</si>
  <si>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</si>
  <si>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</si>
  <si>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</si>
  <si>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</si>
  <si>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</si>
  <si>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</si>
  <si>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</si>
  <si>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</si>
  <si>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</si>
  <si>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</si>
  <si>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</si>
  <si>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</si>
  <si>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</si>
  <si>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</si>
  <si>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</si>
  <si>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</si>
  <si>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</si>
  <si>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</si>
  <si>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</si>
  <si>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</si>
  <si>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</si>
  <si>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</si>
  <si>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</si>
  <si>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</si>
  <si>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</si>
  <si>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</si>
  <si>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</si>
  <si>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</si>
  <si>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</si>
  <si>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</si>
  <si>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</si>
  <si>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</si>
  <si>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</si>
  <si>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</si>
  <si>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</si>
  <si>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</si>
  <si>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</si>
  <si>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</si>
  <si>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</si>
  <si>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</si>
  <si>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</si>
  <si>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</si>
  <si>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</si>
  <si>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</si>
  <si>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</si>
  <si>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</si>
  <si>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</si>
  <si>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</si>
  <si>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</si>
  <si>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</si>
  <si>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</si>
  <si>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</si>
  <si>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</si>
  <si>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</si>
  <si>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</si>
  <si>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</si>
  <si>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</si>
  <si>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</si>
  <si>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</si>
  <si>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</si>
  <si>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</si>
  <si>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</si>
  <si>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</si>
  <si>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</si>
  <si>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</si>
  <si>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</si>
  <si>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</si>
  <si>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</si>
  <si>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</si>
  <si>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</si>
  <si>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</si>
  <si>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</si>
  <si>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</si>
  <si>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</si>
  <si>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</si>
  <si>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</si>
  <si>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</si>
  <si>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</si>
  <si>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</si>
  <si>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</si>
  <si>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</si>
  <si>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</si>
  <si>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</si>
  <si>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</si>
  <si>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</si>
  <si>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</si>
  <si>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</si>
  <si>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</si>
  <si>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</si>
  <si>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</si>
  <si>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</si>
  <si>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</si>
  <si>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</si>
  <si>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</si>
  <si>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</si>
  <si>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</si>
  <si>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</si>
  <si>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</si>
  <si>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</si>
  <si>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</si>
  <si>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</si>
  <si>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</si>
  <si>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</si>
  <si>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</si>
  <si>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</si>
  <si>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</si>
  <si>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</si>
  <si>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</si>
  <si>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</si>
  <si>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</si>
  <si>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</si>
  <si>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</si>
  <si>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</si>
  <si>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</si>
  <si>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</si>
  <si>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</si>
  <si>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</si>
  <si>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</si>
  <si>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</si>
  <si>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</si>
  <si>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</si>
  <si>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</si>
  <si>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</si>
  <si>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</si>
  <si>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</si>
  <si>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</si>
  <si>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</si>
  <si>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</si>
  <si>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</si>
  <si>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</si>
  <si>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</si>
  <si>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</si>
  <si>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</si>
  <si>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</si>
  <si>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</si>
  <si>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</si>
  <si>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</si>
  <si>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</si>
  <si>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</si>
  <si>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</si>
  <si>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</si>
  <si>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</si>
  <si>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</si>
  <si>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</si>
  <si>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</si>
  <si>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</si>
  <si>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</si>
  <si>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</si>
  <si>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</si>
  <si>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</si>
  <si>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</si>
  <si>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</si>
  <si>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</si>
  <si>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</si>
  <si>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</si>
  <si>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</si>
  <si>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</si>
  <si>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</si>
  <si>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</si>
  <si>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</si>
  <si>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</si>
  <si>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</si>
  <si>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</si>
  <si>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</si>
  <si>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</si>
  <si>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</si>
  <si>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</si>
  <si>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</si>
  <si>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</si>
  <si>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</si>
  <si>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</si>
  <si>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</si>
  <si>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</si>
  <si>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</si>
  <si>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</si>
  <si>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</si>
  <si>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</si>
  <si>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</si>
  <si>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</si>
  <si>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</si>
  <si>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</si>
  <si>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</si>
  <si>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</si>
  <si>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</si>
  <si>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</si>
  <si>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</si>
  <si>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</si>
  <si>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</si>
  <si>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</si>
  <si>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</si>
  <si>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</si>
  <si>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</si>
  <si>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</si>
  <si>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</si>
  <si>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</si>
  <si>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</si>
  <si>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</si>
  <si>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</si>
  <si>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</si>
  <si>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</si>
  <si>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</si>
  <si>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</si>
  <si>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</si>
  <si>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</si>
  <si>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</si>
  <si>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</si>
  <si>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</si>
  <si>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</si>
  <si>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</si>
  <si>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</si>
  <si>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</si>
  <si>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</si>
  <si>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</si>
  <si>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</si>
  <si>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</si>
  <si>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</si>
  <si>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</si>
  <si>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</si>
  <si>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</si>
  <si>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</si>
  <si>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</si>
  <si>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</si>
  <si>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</si>
  <si>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</si>
  <si>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</si>
  <si>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</si>
  <si>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</si>
  <si>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</si>
  <si>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</si>
  <si>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</si>
  <si>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</si>
  <si>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</si>
  <si>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</si>
  <si>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</si>
  <si>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</si>
  <si>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</si>
  <si>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</si>
  <si>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</si>
  <si>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</si>
  <si>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</si>
  <si>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</si>
  <si>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</si>
  <si>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</si>
  <si>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</si>
  <si>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</si>
  <si>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</si>
  <si>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</si>
  <si>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</si>
  <si>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</si>
  <si>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</si>
  <si>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</si>
  <si>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</si>
  <si>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</si>
  <si>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</si>
  <si>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</si>
  <si>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</si>
  <si>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</si>
  <si>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</si>
  <si>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</si>
  <si>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</si>
  <si>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</si>
  <si>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</si>
  <si>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</si>
  <si>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</si>
  <si>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</si>
  <si>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</si>
  <si>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</si>
  <si>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</si>
  <si>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</si>
  <si>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</si>
  <si>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</si>
  <si>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</si>
  <si>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</si>
  <si>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</si>
  <si>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</si>
  <si>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</si>
  <si>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</si>
  <si>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</si>
  <si>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</si>
  <si>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</si>
  <si>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</si>
  <si>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</si>
  <si>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</si>
  <si>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</si>
  <si>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</si>
  <si>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</si>
  <si>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</si>
  <si>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</si>
  <si>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</si>
  <si>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</si>
  <si>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</si>
  <si>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</si>
  <si>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</si>
  <si>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</si>
  <si>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</si>
  <si>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</si>
  <si>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</si>
  <si>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</si>
  <si>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</si>
  <si>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</si>
  <si>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</si>
  <si>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</si>
  <si>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</si>
  <si>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</si>
  <si>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</si>
  <si>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</si>
  <si>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</si>
  <si>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</si>
  <si>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</si>
  <si>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</si>
  <si>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</si>
  <si>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</si>
  <si>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</si>
  <si>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</si>
  <si>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</si>
  <si>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</si>
  <si>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</si>
  <si>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</si>
  <si>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</si>
  <si>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</si>
  <si>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</si>
  <si>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</si>
  <si>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</si>
  <si>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</si>
  <si>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</si>
  <si>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</si>
  <si>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</si>
  <si>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</si>
  <si>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</si>
  <si>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</si>
  <si>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</si>
  <si>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</si>
  <si>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</si>
  <si>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</si>
  <si>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</si>
  <si>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</si>
  <si>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</si>
  <si>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</si>
  <si>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</si>
  <si>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</si>
  <si>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</si>
  <si>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</si>
  <si>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</si>
  <si>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</si>
  <si>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</si>
  <si>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</si>
  <si>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</si>
  <si>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</si>
  <si>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</si>
  <si>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</si>
  <si>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</si>
  <si>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</si>
  <si>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</si>
  <si>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</si>
  <si>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</si>
  <si>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</si>
  <si>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</si>
  <si>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</si>
  <si>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</si>
  <si>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</si>
  <si>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</si>
  <si>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</si>
  <si>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</si>
  <si>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</si>
  <si>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</si>
  <si>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</si>
  <si>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</si>
  <si>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</si>
  <si>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</si>
  <si>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</si>
  <si>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</si>
  <si>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</si>
  <si>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</si>
  <si>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</si>
  <si>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</si>
  <si>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</si>
  <si>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</si>
  <si>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</si>
  <si>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</si>
  <si>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</si>
  <si>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</si>
  <si>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</si>
  <si>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</si>
  <si>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</si>
  <si>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</si>
  <si>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</si>
  <si>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</si>
  <si>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</si>
  <si>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</si>
  <si>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</si>
  <si>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</si>
  <si>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</si>
  <si>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</si>
  <si>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</si>
  <si>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</si>
  <si>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</si>
  <si>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</si>
  <si>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</si>
  <si>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</si>
  <si>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</si>
  <si>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</si>
  <si>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</si>
  <si>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</si>
  <si>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</si>
  <si>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</si>
  <si>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</si>
  <si>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</si>
  <si>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</si>
  <si>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</si>
  <si>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</si>
  <si>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</si>
  <si>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</si>
  <si>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</si>
  <si>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</si>
  <si>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</si>
  <si>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</si>
  <si>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</si>
  <si>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</si>
  <si>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</si>
  <si>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</si>
  <si>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</si>
  <si>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</si>
  <si>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</si>
  <si>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</si>
  <si>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</si>
  <si>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</si>
  <si>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</si>
  <si>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</si>
  <si>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</si>
  <si>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</si>
  <si>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</si>
  <si>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</si>
  <si>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</si>
  <si>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</si>
  <si>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</si>
  <si>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</si>
  <si>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</si>
  <si>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</si>
  <si>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</si>
  <si>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</si>
  <si>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</si>
  <si>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</si>
  <si>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</si>
  <si>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</si>
  <si>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</si>
  <si>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</si>
  <si>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</si>
  <si>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</si>
  <si>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</si>
  <si>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</si>
  <si>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</si>
  <si>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</si>
  <si>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</si>
  <si>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</si>
  <si>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</si>
  <si>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</si>
  <si>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</si>
  <si>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</si>
  <si>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</si>
  <si>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</si>
  <si>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</si>
  <si>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</si>
  <si>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</si>
  <si>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</si>
  <si>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</si>
  <si>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</si>
  <si>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</si>
  <si>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</si>
  <si>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</si>
  <si>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</si>
  <si>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</si>
  <si>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</si>
  <si>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</si>
  <si>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</si>
  <si>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</si>
  <si>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</si>
  <si>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</si>
  <si>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</si>
  <si>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</si>
  <si>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</si>
  <si>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</si>
  <si>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</si>
  <si>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</si>
  <si>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</si>
  <si>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</si>
  <si>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</si>
  <si>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</si>
  <si>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</si>
  <si>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</si>
  <si>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</si>
  <si>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</si>
  <si>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</si>
  <si>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</si>
  <si>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</si>
  <si>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</si>
  <si>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</si>
  <si>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</si>
  <si>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</si>
  <si>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</si>
  <si>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</si>
  <si>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</si>
  <si>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</si>
  <si>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</si>
  <si>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</si>
  <si>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</si>
  <si>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</si>
  <si>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</si>
  <si>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</si>
  <si>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</si>
  <si>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</si>
  <si>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</si>
  <si>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</si>
  <si>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</si>
  <si>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</si>
  <si>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</si>
  <si>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</si>
  <si>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</si>
  <si>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</si>
  <si>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</si>
  <si>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</si>
  <si>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</si>
  <si>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</si>
  <si>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</si>
  <si>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</si>
  <si>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</si>
  <si>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</si>
  <si>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</si>
  <si>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</si>
  <si>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</si>
  <si>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</si>
  <si>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</si>
  <si>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</si>
  <si>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</si>
  <si>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</si>
  <si>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</si>
  <si>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</si>
  <si>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</si>
  <si>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</si>
  <si>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</si>
  <si>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</si>
  <si>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</si>
  <si>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</si>
  <si>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</si>
  <si>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</si>
  <si>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</si>
  <si>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</si>
  <si>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</si>
  <si>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</si>
  <si>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</si>
  <si>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</si>
  <si>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</si>
  <si>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</si>
  <si>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</si>
  <si>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</si>
  <si>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</si>
  <si>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</si>
  <si>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</si>
  <si>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</si>
  <si>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</si>
  <si>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</si>
  <si>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</si>
  <si>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</si>
  <si>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</si>
  <si>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</si>
  <si>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</si>
  <si>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</si>
  <si>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</si>
  <si>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</si>
  <si>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</si>
  <si>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</si>
  <si>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</si>
  <si>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</si>
  <si>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</si>
  <si>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</si>
  <si>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</si>
  <si>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</si>
  <si>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</si>
  <si>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</si>
  <si>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</si>
  <si>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</si>
  <si>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</si>
  <si>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</si>
  <si>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</si>
  <si>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</si>
  <si>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</si>
  <si>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</si>
  <si>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</si>
  <si>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</si>
  <si>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</si>
  <si>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</si>
  <si>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</si>
  <si>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</si>
  <si>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</si>
  <si>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</si>
  <si>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</si>
  <si>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</si>
  <si>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</si>
  <si>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</si>
  <si>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</si>
  <si>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</si>
  <si>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</si>
  <si>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</si>
  <si>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</si>
  <si>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</si>
  <si>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</si>
  <si>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</si>
  <si>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</si>
  <si>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</si>
  <si>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</si>
  <si>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</si>
  <si>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</si>
  <si>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</si>
  <si>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</si>
  <si>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</si>
  <si>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</si>
  <si>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</si>
  <si>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</si>
  <si>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</si>
  <si>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</si>
  <si>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</si>
  <si>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</si>
  <si>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</si>
  <si>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</si>
  <si>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</si>
  <si>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</si>
  <si>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</si>
  <si>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</si>
  <si>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</si>
  <si>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</si>
  <si>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</si>
  <si>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</si>
  <si>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</si>
  <si>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</si>
  <si>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</si>
  <si>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</si>
  <si>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</si>
  <si>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</si>
  <si>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</si>
  <si>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</si>
  <si>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</si>
  <si>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</si>
  <si>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</si>
  <si>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</si>
  <si>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</si>
  <si>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</si>
  <si>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</si>
  <si>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</si>
  <si>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</si>
  <si>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</si>
  <si>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</si>
  <si>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</si>
  <si>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</si>
  <si>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</si>
  <si>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</si>
  <si>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</si>
  <si>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</si>
  <si>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</si>
  <si>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</si>
  <si>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</si>
  <si>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</si>
  <si>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</si>
  <si>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</si>
  <si>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</si>
  <si>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</si>
  <si>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</si>
  <si>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</si>
  <si>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</si>
  <si>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</si>
  <si>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</si>
  <si>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</si>
  <si>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</si>
  <si>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</si>
  <si>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</si>
  <si>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</si>
  <si>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</si>
  <si>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</si>
  <si>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</si>
  <si>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</si>
  <si>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</si>
  <si>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</si>
  <si>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</si>
  <si>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</si>
  <si>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</si>
  <si>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</si>
  <si>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</si>
  <si>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</si>
  <si>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</si>
  <si>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</si>
  <si>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</si>
  <si>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</si>
  <si>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</si>
  <si>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</si>
  <si>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</si>
  <si>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</si>
  <si>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</si>
  <si>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</si>
  <si>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</si>
  <si>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</si>
  <si>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</si>
  <si>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</si>
  <si>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</si>
  <si>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</si>
  <si>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</si>
  <si>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</si>
  <si>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</si>
  <si>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</si>
  <si>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</si>
  <si>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</si>
  <si>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</si>
  <si>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</si>
  <si>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</si>
  <si>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</si>
  <si>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</si>
  <si>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</si>
  <si>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</si>
  <si>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</si>
  <si>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</si>
  <si>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</si>
  <si>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</si>
  <si>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</si>
  <si>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</si>
  <si>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</si>
  <si>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</si>
  <si>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</si>
  <si>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</si>
  <si>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</si>
  <si>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</si>
  <si>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</si>
  <si>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</si>
  <si>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</si>
  <si>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</si>
  <si>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</si>
  <si>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</si>
  <si>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</si>
  <si>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</si>
  <si>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</si>
  <si>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</si>
  <si>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</si>
  <si>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</si>
  <si>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</si>
  <si>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</si>
  <si>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</si>
  <si>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</si>
  <si>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</si>
  <si>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</si>
  <si>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</si>
  <si>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</si>
  <si>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</si>
  <si>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</si>
  <si>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</si>
  <si>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</si>
  <si>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</si>
  <si>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</si>
  <si>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</si>
  <si>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</si>
  <si>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</si>
  <si>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</si>
  <si>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</si>
  <si>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</si>
  <si>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</si>
  <si>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</si>
  <si>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</si>
  <si>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</si>
  <si>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</si>
  <si>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</si>
  <si>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</si>
  <si>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</si>
  <si>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</si>
  <si>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</si>
  <si>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</si>
  <si>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</si>
  <si>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</si>
  <si>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</si>
  <si>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</si>
  <si>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</si>
  <si>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</si>
  <si>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</si>
  <si>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</si>
  <si>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</si>
  <si>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</si>
  <si>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</si>
  <si>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</si>
  <si>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</si>
  <si>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</si>
  <si>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</si>
  <si>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</si>
  <si>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</si>
  <si>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</si>
  <si>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</si>
  <si>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</si>
  <si>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</si>
  <si>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</si>
  <si>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</si>
  <si>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</si>
  <si>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</si>
  <si>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</si>
  <si>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</si>
  <si>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</si>
  <si>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</si>
  <si>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</si>
  <si>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</si>
  <si>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</si>
  <si>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</si>
  <si>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</si>
  <si>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</si>
  <si>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</si>
  <si>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</si>
  <si>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</si>
  <si>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</si>
  <si>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</si>
  <si>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</si>
  <si>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</si>
  <si>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</si>
  <si>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</si>
  <si>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</si>
  <si>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</si>
  <si>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</si>
  <si>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</si>
  <si>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</si>
  <si>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</si>
  <si>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</si>
  <si>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</si>
  <si>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</si>
  <si>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</si>
  <si>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</si>
  <si>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</si>
  <si>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</si>
  <si>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</si>
  <si>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</si>
  <si>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</si>
  <si>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</si>
  <si>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</si>
  <si>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</si>
  <si>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</si>
  <si>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</si>
  <si>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</si>
  <si>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</si>
  <si>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</si>
  <si>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</si>
  <si>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</si>
  <si>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</si>
  <si>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</si>
  <si>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</si>
  <si>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</si>
  <si>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</si>
  <si>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</si>
  <si>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</si>
  <si>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</si>
  <si>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</si>
  <si>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</si>
  <si>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</si>
  <si>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</si>
  <si>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</si>
  <si>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</si>
  <si>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</si>
  <si>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</si>
  <si>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</si>
  <si>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</si>
  <si>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</si>
  <si>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</si>
  <si>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</si>
  <si>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</si>
  <si>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</si>
  <si>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</si>
  <si>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</si>
  <si>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</si>
  <si>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</si>
  <si>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</si>
  <si>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</si>
  <si>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</si>
  <si>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</si>
  <si>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</si>
  <si>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</si>
  <si>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</si>
  <si>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</si>
  <si>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</si>
  <si>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</si>
  <si>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</si>
  <si>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</si>
  <si>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</si>
  <si>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</si>
  <si>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</si>
  <si>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</si>
  <si>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</si>
  <si>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</si>
  <si>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</si>
  <si>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</si>
  <si>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</si>
  <si>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</si>
  <si>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</si>
  <si>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</si>
  <si>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</si>
  <si>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</si>
  <si>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</si>
  <si>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</si>
  <si>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</si>
  <si>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</si>
  <si>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</si>
  <si>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</si>
  <si>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</si>
  <si>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</si>
  <si>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</si>
  <si>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</si>
  <si>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</si>
  <si>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</si>
  <si>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</si>
  <si>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</si>
  <si>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</si>
  <si>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</si>
  <si>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</si>
  <si>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</si>
  <si>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</si>
  <si>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</si>
  <si>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</si>
  <si>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</si>
  <si>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</si>
  <si>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</si>
  <si>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</si>
  <si>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</si>
  <si>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</si>
  <si>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</si>
  <si>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</si>
  <si>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</si>
  <si>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</si>
  <si>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</si>
  <si>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</si>
  <si>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</si>
  <si>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</si>
  <si>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</si>
  <si>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</si>
  <si>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</si>
  <si>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</si>
  <si>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</si>
  <si>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</si>
  <si>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</si>
  <si>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</si>
  <si>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</si>
  <si>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</si>
  <si>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</si>
  <si>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</si>
  <si>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</si>
  <si>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</si>
  <si>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</si>
  <si>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</si>
  <si>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</si>
  <si>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</si>
  <si>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</si>
  <si>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</si>
  <si>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</si>
  <si>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</si>
  <si>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</si>
  <si>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</si>
  <si>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</si>
  <si>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</si>
  <si>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</si>
  <si>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</si>
  <si>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</si>
  <si>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</si>
  <si>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</si>
  <si>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</si>
  <si>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</si>
  <si>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</si>
  <si>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</si>
  <si>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</si>
  <si>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</si>
  <si>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</si>
  <si>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</si>
  <si>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</si>
  <si>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</si>
  <si>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</si>
  <si>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</si>
  <si>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</si>
  <si>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</si>
  <si>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</si>
  <si>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</si>
  <si>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</si>
  <si>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</si>
  <si>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</si>
  <si>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</si>
  <si>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</si>
  <si>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</si>
  <si>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</si>
  <si>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</si>
  <si>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</si>
  <si>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</si>
  <si>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</si>
  <si>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</si>
  <si>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</si>
  <si>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</si>
  <si>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</si>
  <si>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</si>
  <si>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</si>
  <si>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</si>
  <si>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</si>
  <si>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</si>
  <si>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</si>
  <si>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</si>
  <si>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</si>
  <si>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</si>
  <si>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</si>
  <si>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</si>
  <si>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</si>
  <si>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</si>
  <si>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</si>
  <si>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</si>
  <si>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</si>
  <si>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</si>
  <si>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</si>
  <si>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</si>
  <si>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</si>
  <si>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</si>
  <si>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</si>
  <si>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</si>
  <si>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</si>
  <si>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</si>
  <si>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</si>
  <si>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</si>
  <si>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</si>
  <si>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</si>
  <si>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</si>
  <si>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</si>
  <si>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</si>
  <si>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</si>
  <si>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</si>
  <si>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</si>
  <si>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</si>
  <si>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</si>
  <si>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</si>
  <si>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</si>
  <si>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</si>
  <si>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</si>
  <si>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</si>
  <si>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</si>
  <si>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</si>
  <si>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</si>
  <si>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</si>
  <si>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</si>
  <si>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</si>
  <si>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</si>
  <si>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</si>
  <si>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</si>
  <si>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</si>
  <si>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</si>
  <si>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</si>
  <si>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</si>
  <si>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</si>
  <si>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</si>
  <si>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</si>
  <si>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</si>
  <si>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</si>
  <si>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</si>
  <si>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</si>
  <si>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</si>
  <si>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</si>
  <si>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</si>
  <si>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</si>
  <si>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</si>
  <si>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</si>
  <si>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</si>
  <si>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</si>
  <si>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</si>
  <si>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</si>
  <si>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</si>
  <si>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</si>
  <si>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</si>
  <si>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</si>
  <si>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</si>
  <si>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</si>
  <si>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</si>
  <si>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</si>
  <si>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</si>
  <si>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</si>
  <si>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</si>
  <si>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</si>
  <si>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</si>
  <si>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</si>
  <si>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</si>
  <si>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</si>
  <si>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</si>
  <si>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</si>
  <si>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</si>
  <si>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</si>
  <si>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</si>
  <si>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</si>
  <si>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</si>
  <si>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</si>
  <si>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</si>
  <si>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</si>
  <si>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</si>
  <si>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</si>
  <si>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</si>
  <si>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</si>
  <si>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</si>
  <si>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</si>
  <si>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</si>
  <si>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</si>
  <si>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</si>
  <si>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</si>
  <si>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</si>
  <si>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</si>
  <si>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</si>
  <si>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</si>
  <si>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</si>
  <si>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</si>
  <si>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</si>
  <si>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</si>
  <si>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</si>
  <si>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</si>
  <si>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</si>
  <si>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</si>
  <si>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</si>
  <si>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</si>
  <si>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</si>
  <si>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</si>
  <si>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</si>
  <si>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</si>
  <si>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</si>
  <si>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</si>
  <si>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</si>
  <si>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</si>
  <si>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</si>
  <si>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</si>
  <si>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</si>
  <si>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</si>
  <si>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</si>
  <si>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</si>
  <si>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</si>
  <si>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</si>
  <si>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</si>
  <si>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</si>
  <si>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</si>
  <si>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</si>
  <si>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</si>
  <si>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</si>
  <si>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</si>
  <si>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</si>
  <si>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</si>
  <si>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</si>
  <si>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</si>
  <si>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</si>
  <si>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</si>
  <si>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</si>
  <si>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</si>
  <si>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</si>
  <si>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</si>
  <si>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</si>
  <si>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</si>
  <si>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</si>
  <si>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</si>
  <si>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</si>
  <si>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</si>
  <si>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</si>
  <si>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</si>
  <si>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</si>
  <si>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</si>
  <si>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</si>
  <si>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</si>
  <si>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</si>
  <si>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</si>
  <si>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</si>
  <si>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</si>
  <si>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</si>
  <si>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</si>
  <si>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</si>
  <si>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</si>
  <si>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</si>
  <si>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</si>
  <si>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</si>
  <si>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</si>
  <si>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</si>
  <si>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</si>
  <si>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</si>
  <si>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</si>
  <si>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</si>
  <si>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</si>
  <si>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</si>
  <si>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</si>
  <si>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</si>
  <si>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</si>
  <si>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</si>
  <si>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</si>
  <si>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</si>
  <si>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</si>
  <si>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</si>
  <si>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</si>
  <si>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</si>
  <si>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</si>
  <si>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</si>
  <si>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</si>
  <si>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</si>
  <si>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</si>
  <si>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</si>
  <si>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</si>
  <si>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</si>
  <si>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</si>
  <si>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</si>
  <si>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</si>
  <si>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</si>
  <si>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</si>
  <si>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</si>
  <si>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</si>
  <si>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</si>
  <si>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</si>
  <si>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</si>
  <si>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</si>
  <si>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</si>
  <si>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</si>
  <si>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</si>
  <si>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</si>
  <si>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</si>
  <si>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</si>
  <si>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</si>
  <si>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</si>
  <si>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</si>
  <si>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</si>
  <si>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</si>
  <si>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</si>
  <si>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</si>
  <si>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</si>
  <si>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</si>
  <si>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</si>
  <si>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</si>
  <si>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</si>
  <si>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</si>
  <si>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</si>
  <si>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</si>
  <si>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</si>
  <si>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</si>
  <si>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</si>
  <si>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</si>
  <si>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</si>
  <si>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</si>
  <si>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</si>
  <si>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</si>
  <si>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</si>
  <si>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</si>
  <si>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</si>
  <si>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</si>
  <si>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</si>
  <si>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</si>
  <si>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</si>
  <si>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</si>
  <si>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</si>
  <si>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</si>
  <si>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</si>
  <si>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</si>
  <si>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</si>
  <si>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</si>
  <si>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</si>
  <si>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</si>
  <si>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</si>
  <si>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</si>
  <si>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</si>
  <si>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</si>
  <si>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</si>
  <si>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</si>
  <si>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</si>
  <si>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</si>
  <si>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</si>
  <si>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</si>
  <si>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</si>
  <si>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</si>
  <si>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</si>
  <si>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</si>
  <si>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</si>
  <si>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</si>
  <si>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</si>
  <si>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</si>
  <si>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</si>
  <si>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</si>
  <si>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</si>
  <si>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</si>
  <si>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</si>
  <si>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</si>
  <si>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</si>
  <si>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</si>
  <si>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</si>
  <si>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</si>
  <si>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</si>
  <si>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</si>
  <si>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</si>
  <si>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</si>
  <si>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</si>
  <si>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</si>
  <si>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</si>
  <si>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</si>
  <si>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</si>
  <si>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</si>
  <si>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</si>
  <si>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</si>
  <si>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</si>
  <si>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</si>
  <si>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</si>
  <si>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</si>
  <si>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</si>
  <si>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</si>
  <si>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</si>
  <si>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</si>
  <si>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</si>
  <si>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</si>
  <si>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</si>
  <si>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</si>
  <si>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</si>
  <si>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</si>
  <si>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</si>
  <si>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</si>
  <si>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</si>
  <si>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</si>
  <si>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</si>
  <si>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</si>
  <si>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</si>
  <si>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</si>
  <si>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</si>
  <si>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</si>
  <si>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</si>
  <si>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</si>
  <si>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</si>
  <si>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</si>
  <si>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</si>
  <si>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</si>
  <si>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</si>
  <si>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</si>
  <si>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</si>
  <si>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</si>
  <si>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</si>
  <si>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</si>
  <si>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</si>
  <si>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</si>
  <si>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</si>
  <si>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</si>
  <si>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</si>
  <si>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</si>
  <si>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</si>
  <si>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</si>
  <si>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</si>
  <si>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</si>
  <si>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</si>
  <si>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</si>
  <si>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</si>
  <si>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</si>
  <si>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</si>
  <si>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</si>
  <si>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</si>
  <si>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</si>
  <si>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</si>
  <si>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</si>
  <si>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</si>
  <si>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</si>
  <si>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</si>
  <si>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</si>
  <si>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</si>
  <si>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</si>
  <si>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</si>
  <si>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</si>
  <si>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</si>
  <si>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</si>
  <si>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</si>
  <si>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</si>
  <si>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</si>
  <si>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</si>
  <si>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</si>
  <si>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</si>
  <si>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</si>
  <si>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</si>
  <si>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</si>
  <si>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</si>
  <si>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</si>
  <si>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</si>
  <si>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</si>
  <si>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</si>
  <si>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</si>
  <si>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</si>
  <si>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</si>
  <si>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</si>
  <si>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</si>
  <si>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</si>
  <si>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</si>
  <si>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</si>
  <si>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</si>
  <si>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</si>
  <si>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</si>
  <si>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</si>
  <si>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</si>
  <si>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</si>
  <si>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</si>
  <si>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</si>
  <si>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</si>
  <si>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</si>
  <si>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</si>
  <si>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</si>
  <si>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</si>
  <si>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</si>
  <si>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</si>
  <si>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</si>
  <si>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</si>
  <si>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</si>
  <si>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</si>
  <si>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</si>
  <si>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</si>
  <si>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</si>
  <si>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</si>
  <si>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</si>
  <si>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</si>
  <si>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</si>
  <si>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</si>
  <si>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</si>
  <si>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</si>
  <si>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</si>
  <si>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</si>
  <si>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</si>
  <si>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</si>
  <si>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</si>
  <si>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</si>
  <si>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</si>
  <si>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</si>
  <si>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</si>
  <si>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</si>
  <si>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</si>
  <si>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</si>
  <si>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</si>
  <si>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</si>
  <si>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</si>
  <si>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</si>
  <si>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</si>
  <si>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</si>
  <si>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</si>
  <si>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</si>
  <si>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</si>
  <si>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</si>
  <si>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</si>
  <si>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</si>
  <si>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</si>
  <si>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</si>
  <si>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</si>
  <si>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</si>
  <si>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</si>
  <si>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</si>
  <si>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</si>
  <si>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</si>
  <si>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</si>
  <si>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</si>
  <si>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</si>
  <si>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</si>
  <si>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</si>
  <si>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</si>
  <si>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</si>
  <si>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</si>
  <si>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</si>
  <si>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</si>
  <si>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</si>
  <si>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</si>
  <si>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</si>
  <si>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</si>
  <si>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</si>
  <si>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</si>
  <si>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</si>
  <si>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</si>
  <si>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</si>
  <si>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</si>
  <si>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</si>
  <si>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</si>
  <si>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</si>
  <si>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</si>
  <si>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</si>
  <si>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</si>
  <si>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</si>
  <si>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</si>
  <si>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</si>
  <si>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</si>
  <si>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</si>
  <si>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</si>
  <si>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</si>
  <si>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</si>
  <si>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</si>
  <si>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</si>
  <si>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</si>
  <si>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</si>
  <si>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</si>
  <si>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</si>
  <si>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</si>
  <si>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</si>
  <si>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</si>
  <si>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</si>
  <si>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</si>
  <si>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</si>
  <si>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</si>
  <si>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</si>
  <si>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</si>
  <si>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</si>
  <si>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</si>
  <si>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</si>
  <si>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</si>
  <si>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</si>
  <si>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</si>
  <si>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</si>
  <si>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</si>
  <si>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</si>
  <si>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</si>
  <si>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</si>
  <si>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</si>
  <si>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</si>
  <si>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</si>
  <si>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</si>
  <si>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</si>
  <si>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</si>
  <si>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</si>
  <si>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</si>
  <si>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</si>
  <si>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</si>
  <si>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</si>
  <si>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</si>
  <si>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</si>
  <si>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</si>
  <si>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</si>
  <si>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</si>
  <si>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</si>
  <si>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</si>
  <si>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</si>
  <si>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</si>
  <si>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</si>
  <si>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</si>
  <si>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</si>
  <si>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</si>
  <si>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</si>
  <si>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</si>
  <si>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</si>
  <si>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</si>
  <si>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</si>
  <si>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</si>
  <si>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</si>
  <si>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</si>
  <si>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</si>
  <si>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</si>
  <si>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</si>
  <si>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</si>
  <si>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</si>
  <si>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</si>
  <si>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</si>
  <si>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</si>
  <si>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</si>
  <si>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</si>
  <si>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</si>
  <si>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</si>
  <si>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</si>
  <si>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</si>
  <si>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</si>
  <si>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</si>
  <si>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</si>
  <si>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</si>
  <si>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</si>
  <si>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</si>
  <si>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</si>
  <si>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</si>
  <si>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</si>
  <si>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</si>
  <si>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</si>
  <si>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</si>
  <si>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</si>
  <si>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</si>
  <si>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</si>
  <si>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</si>
  <si>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</si>
  <si>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</si>
  <si>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</si>
  <si>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</si>
  <si>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</si>
  <si>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</si>
  <si>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</si>
  <si>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</si>
  <si>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</si>
  <si>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</si>
  <si>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</si>
  <si>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</si>
  <si>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</si>
  <si>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</si>
  <si>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</si>
  <si>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</si>
  <si>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</si>
  <si>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</si>
  <si>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</si>
  <si>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</si>
  <si>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</si>
  <si>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</si>
  <si>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</si>
  <si>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</si>
  <si>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</si>
  <si>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</si>
  <si>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</si>
  <si>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</si>
  <si>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</si>
  <si>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</si>
  <si>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</si>
  <si>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</si>
  <si>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</si>
  <si>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</si>
  <si>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</si>
  <si>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</si>
  <si>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</si>
  <si>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</si>
  <si>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</si>
  <si>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</si>
  <si>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</si>
  <si>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</si>
  <si>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</si>
  <si>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</si>
  <si>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</si>
  <si>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</si>
  <si>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</si>
  <si>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</si>
  <si>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</si>
  <si>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</si>
  <si>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</si>
  <si>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</si>
  <si>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</si>
  <si>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</si>
  <si>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</si>
  <si>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</si>
  <si>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</si>
  <si>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</si>
  <si>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</si>
  <si>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</si>
  <si>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</si>
  <si>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</si>
  <si>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</si>
  <si>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</si>
  <si>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</si>
  <si>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</si>
  <si>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</si>
  <si>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</si>
  <si>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</si>
  <si>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</si>
  <si>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</si>
  <si>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</si>
  <si>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</si>
  <si>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</si>
  <si>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</si>
  <si>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</si>
  <si>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</si>
  <si>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</si>
  <si>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</si>
  <si>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</si>
  <si>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</si>
  <si>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</si>
  <si>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</si>
  <si>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</si>
  <si>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</si>
  <si>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</si>
  <si>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</si>
  <si>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</si>
  <si>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</si>
  <si>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</si>
  <si>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</si>
  <si>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</si>
  <si>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</si>
  <si>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</si>
  <si>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</si>
  <si>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</si>
  <si>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</si>
  <si>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</si>
  <si>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</si>
  <si>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</si>
  <si>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</si>
  <si>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</si>
  <si>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</si>
  <si>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</si>
  <si>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</si>
  <si>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</si>
  <si>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</si>
  <si>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</si>
  <si>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</si>
  <si>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</si>
  <si>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</si>
  <si>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</si>
  <si>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</si>
  <si>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</si>
  <si>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</si>
  <si>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</si>
  <si>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</si>
  <si>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</si>
  <si>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</si>
  <si>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</si>
  <si>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</si>
  <si>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</si>
  <si>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</si>
  <si>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</si>
  <si>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</si>
  <si>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</si>
  <si>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</si>
  <si>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</si>
  <si>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</si>
  <si>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</si>
  <si>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</si>
  <si>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</si>
  <si>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</si>
  <si>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</si>
  <si>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</si>
  <si>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</si>
  <si>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</si>
  <si>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</si>
  <si>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</si>
  <si>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</si>
  <si>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</si>
  <si>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</si>
  <si>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</si>
  <si>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</si>
  <si>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</si>
  <si>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</si>
  <si>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</si>
  <si>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</si>
  <si>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</si>
  <si>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</si>
  <si>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</si>
  <si>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</si>
  <si>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</si>
  <si>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</si>
  <si>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</si>
  <si>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</si>
  <si>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</si>
  <si>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</si>
  <si>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</si>
  <si>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</si>
  <si>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</si>
  <si>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</si>
  <si>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</si>
  <si>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</si>
  <si>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</si>
  <si>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</si>
  <si>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</si>
  <si>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</si>
  <si>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</si>
  <si>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</si>
  <si>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</si>
  <si>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</si>
  <si>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</si>
  <si>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</si>
  <si>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</si>
  <si>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</si>
  <si>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</si>
  <si>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</si>
  <si>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</si>
  <si>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</si>
  <si>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</si>
  <si>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</si>
  <si>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</si>
  <si>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</si>
  <si>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</si>
  <si>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</si>
  <si>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</si>
  <si>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</si>
  <si>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</si>
  <si>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</si>
  <si>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</si>
  <si>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</si>
  <si>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</si>
  <si>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</si>
  <si>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</si>
  <si>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</si>
  <si>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</si>
  <si>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</si>
  <si>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</si>
  <si>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</si>
  <si>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</si>
  <si>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</si>
  <si>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</si>
  <si>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</si>
  <si>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</si>
  <si>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</si>
  <si>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</si>
  <si>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</si>
  <si>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</si>
  <si>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</si>
  <si>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</si>
  <si>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</si>
  <si>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</si>
  <si>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</si>
  <si>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</si>
  <si>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</si>
  <si>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</si>
  <si>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</si>
  <si>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</si>
  <si>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</si>
  <si>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</si>
  <si>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</si>
  <si>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</si>
  <si>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</si>
  <si>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</si>
  <si>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</si>
  <si>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</si>
  <si>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</si>
  <si>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</si>
  <si>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</si>
  <si>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</si>
  <si>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</si>
  <si>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</si>
  <si>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</si>
  <si>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</si>
  <si>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</si>
  <si>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</si>
  <si>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</si>
  <si>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</si>
  <si>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</si>
  <si>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</si>
  <si>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</si>
  <si>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</si>
  <si>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</si>
  <si>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</si>
  <si>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</si>
  <si>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</si>
  <si>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</si>
  <si>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</si>
  <si>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</si>
  <si>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</si>
  <si>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</si>
  <si>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</si>
  <si>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</si>
  <si>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</si>
  <si>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</si>
  <si>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</si>
  <si>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</si>
  <si>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</si>
  <si>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</si>
  <si>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</si>
  <si>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</si>
  <si>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</si>
  <si>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</si>
  <si>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</si>
  <si>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</si>
  <si>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</si>
  <si>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</si>
  <si>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</si>
  <si>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</si>
  <si>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</si>
  <si>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</si>
  <si>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</si>
  <si>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</si>
  <si>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</si>
  <si>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</si>
  <si>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</si>
  <si>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</si>
  <si>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</si>
  <si>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</si>
  <si>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</si>
  <si>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</si>
  <si>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</si>
  <si>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</si>
  <si>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</si>
  <si>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</si>
  <si>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</si>
  <si>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</si>
  <si>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</si>
  <si>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</si>
  <si>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</si>
  <si>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</si>
  <si>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</si>
  <si>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</si>
  <si>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</si>
  <si>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</si>
  <si>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</si>
  <si>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</si>
  <si>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</si>
  <si>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</si>
  <si>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</si>
  <si>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</si>
  <si>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</si>
  <si>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</si>
  <si>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</si>
  <si>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</si>
  <si>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</si>
  <si>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</si>
  <si>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</si>
  <si>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</si>
  <si>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</si>
  <si>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</si>
  <si>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</si>
  <si>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</si>
  <si>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</si>
  <si>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</si>
  <si>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</si>
  <si>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</si>
  <si>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</si>
  <si>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</si>
  <si>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</si>
  <si>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</si>
  <si>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</si>
  <si>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</si>
  <si>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</si>
  <si>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</si>
  <si>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</si>
  <si>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</si>
  <si>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</si>
  <si>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</si>
  <si>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</si>
  <si>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</si>
  <si>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</si>
  <si>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</si>
  <si>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</si>
  <si>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</si>
  <si>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</si>
  <si>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</si>
  <si>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</si>
  <si>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</si>
  <si>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</si>
  <si>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</si>
  <si>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</si>
  <si>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</si>
  <si>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</si>
  <si>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</si>
  <si>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</si>
  <si>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</si>
  <si>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</si>
  <si>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</si>
  <si>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</si>
  <si>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</si>
  <si>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</si>
  <si>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</si>
  <si>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</si>
  <si>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</si>
  <si>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</si>
  <si>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</si>
  <si>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</si>
  <si>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</si>
  <si>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</si>
  <si>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</si>
  <si>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</si>
  <si>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</si>
  <si>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</si>
  <si>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</si>
  <si>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</si>
  <si>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</si>
  <si>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</si>
  <si>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</si>
  <si>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</si>
  <si>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</si>
  <si>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</si>
  <si>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</si>
  <si>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</si>
  <si>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</si>
  <si>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</si>
  <si>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</si>
  <si>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</si>
  <si>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</si>
  <si>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</si>
  <si>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</si>
  <si>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</si>
  <si>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</si>
  <si>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</si>
  <si>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</si>
  <si>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</si>
  <si>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</si>
  <si>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</si>
  <si>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</si>
  <si>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</si>
  <si>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</si>
  <si>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</si>
  <si>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</si>
  <si>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</si>
  <si>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</si>
  <si>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</si>
  <si>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</si>
  <si>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</si>
  <si>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</si>
  <si>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</si>
  <si>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</si>
  <si>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</si>
  <si>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</si>
  <si>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</si>
  <si>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</si>
  <si>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</si>
  <si>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</si>
  <si>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</si>
  <si>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</si>
  <si>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</si>
  <si>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</si>
  <si>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</si>
  <si>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</si>
  <si>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</si>
  <si>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</si>
  <si>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</si>
  <si>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</si>
  <si>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</si>
  <si>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</si>
  <si>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</si>
  <si>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</si>
  <si>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</si>
  <si>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</si>
  <si>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</si>
  <si>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</si>
  <si>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</si>
  <si>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</si>
  <si>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</si>
  <si>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</si>
  <si>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</si>
  <si>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</si>
  <si>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</si>
  <si>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</si>
  <si>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</si>
  <si>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</si>
  <si>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</si>
  <si>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</si>
  <si>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</si>
  <si>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</si>
  <si>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</si>
  <si>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</si>
  <si>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</si>
  <si>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</si>
  <si>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</si>
  <si>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</si>
  <si>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</si>
  <si>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</si>
  <si>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</si>
  <si>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</si>
  <si>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</si>
  <si>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</si>
  <si>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</si>
  <si>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</si>
  <si>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</si>
  <si>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</si>
  <si>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</si>
  <si>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</si>
  <si>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</si>
  <si>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</si>
  <si>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</si>
  <si>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</si>
  <si>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</si>
  <si>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</si>
  <si>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</si>
  <si>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</si>
  <si>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</si>
  <si>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</si>
  <si>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</si>
  <si>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</si>
  <si>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</si>
  <si>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</si>
  <si>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</si>
  <si>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</si>
  <si>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</si>
  <si>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</si>
  <si>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</si>
  <si>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</si>
  <si>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</si>
  <si>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</si>
  <si>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</si>
  <si>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</si>
  <si>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</si>
  <si>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</si>
  <si>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</si>
  <si>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</si>
  <si>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</si>
  <si>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</si>
  <si>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</si>
  <si>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</si>
  <si>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</si>
  <si>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</si>
  <si>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</si>
  <si>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</si>
  <si>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</si>
  <si>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</si>
  <si>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</si>
  <si>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</si>
  <si>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</si>
  <si>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</si>
  <si>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</si>
  <si>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</si>
  <si>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</si>
  <si>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</si>
  <si>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</si>
  <si>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</si>
  <si>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</si>
  <si>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</si>
  <si>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</si>
  <si>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</si>
  <si>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</si>
  <si>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</si>
  <si>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</si>
  <si>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</si>
  <si>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</si>
  <si>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</si>
  <si>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</si>
  <si>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</si>
  <si>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</si>
  <si>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</si>
  <si>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</si>
  <si>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</si>
  <si>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</si>
  <si>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</si>
  <si>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</si>
  <si>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</si>
  <si>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</si>
  <si>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</si>
  <si>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</si>
  <si>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</si>
  <si>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</si>
  <si>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</si>
  <si>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</si>
  <si>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</si>
  <si>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</si>
  <si>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</si>
  <si>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</si>
  <si>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</si>
  <si>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</si>
  <si>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</si>
  <si>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</si>
  <si>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</si>
  <si>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</si>
  <si>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</si>
  <si>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</si>
  <si>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</si>
  <si>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</si>
  <si>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</si>
  <si>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</si>
  <si>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</si>
  <si>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</si>
  <si>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</si>
  <si>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</si>
  <si>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</si>
  <si>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</si>
  <si>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</si>
  <si>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</si>
  <si>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</si>
  <si>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</si>
  <si>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</si>
  <si>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</si>
  <si>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</si>
  <si>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</si>
  <si>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</si>
  <si>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</si>
  <si>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</si>
  <si>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</si>
  <si>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</si>
  <si>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</si>
  <si>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</si>
  <si>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</si>
  <si>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</si>
  <si>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</si>
  <si>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</si>
  <si>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</si>
  <si>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</si>
  <si>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</si>
  <si>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</si>
  <si>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</si>
  <si>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</si>
  <si>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</si>
  <si>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</si>
  <si>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</si>
  <si>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</si>
  <si>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</si>
  <si>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</si>
  <si>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</si>
  <si>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</si>
  <si>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</si>
  <si>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</si>
  <si>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</si>
  <si>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</si>
  <si>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</si>
  <si>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</si>
  <si>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</si>
  <si>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</si>
  <si>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</si>
  <si>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</si>
  <si>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</si>
  <si>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</si>
  <si>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</si>
  <si>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</si>
  <si>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</si>
  <si>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</si>
  <si>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</si>
  <si>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</si>
  <si>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</si>
  <si>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</si>
  <si>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</si>
  <si>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</si>
  <si>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</si>
  <si>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</si>
  <si>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</si>
  <si>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</si>
  <si>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</si>
  <si>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</si>
  <si>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</si>
  <si>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</si>
  <si>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</si>
  <si>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</si>
  <si>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</si>
  <si>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</si>
  <si>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</si>
  <si>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</si>
  <si>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</si>
  <si>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</si>
  <si>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</si>
  <si>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</si>
  <si>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</si>
  <si>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</si>
  <si>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</si>
  <si>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</si>
  <si>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</si>
  <si>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</si>
  <si>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</si>
  <si>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</si>
  <si>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</si>
  <si>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</si>
  <si>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</si>
  <si>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</si>
  <si>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</si>
  <si>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</si>
  <si>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</si>
  <si>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</si>
  <si>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</si>
  <si>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</si>
  <si>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</si>
  <si>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</si>
  <si>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</si>
  <si>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</si>
  <si>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</si>
  <si>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</si>
  <si>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</si>
  <si>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</si>
  <si>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</si>
  <si>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</si>
  <si>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</si>
  <si>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</si>
  <si>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</si>
  <si>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</si>
  <si>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</si>
  <si>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</si>
  <si>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</si>
  <si>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</si>
  <si>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</si>
  <si>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</si>
  <si>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</si>
  <si>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</si>
  <si>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</si>
  <si>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</si>
  <si>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</si>
  <si>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</si>
  <si>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</si>
  <si>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</si>
  <si>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</si>
  <si>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</si>
  <si>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</si>
  <si>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</si>
  <si>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</si>
  <si>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</si>
  <si>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</si>
  <si>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</si>
  <si>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</si>
  <si>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</si>
  <si>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</si>
  <si>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</si>
  <si>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</si>
  <si>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</si>
  <si>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</si>
  <si>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</si>
  <si>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</si>
  <si>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</si>
  <si>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</si>
  <si>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</si>
  <si>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</si>
  <si>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</si>
  <si>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</si>
  <si>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</si>
  <si>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</si>
  <si>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</si>
  <si>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</si>
  <si>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</si>
  <si>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</si>
  <si>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</si>
  <si>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</si>
  <si>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</si>
  <si>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</si>
  <si>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</si>
  <si>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</si>
  <si>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</si>
  <si>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</si>
  <si>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</si>
  <si>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</si>
  <si>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</si>
  <si>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</si>
  <si>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</si>
  <si>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</si>
  <si>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</si>
  <si>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</si>
  <si>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</si>
  <si>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</si>
  <si>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</si>
  <si>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</si>
  <si>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</si>
  <si>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</si>
  <si>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</si>
  <si>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</si>
  <si>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</si>
  <si>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</si>
  <si>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</si>
  <si>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</si>
  <si>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</si>
  <si>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</si>
  <si>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</si>
  <si>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</si>
  <si>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</si>
  <si>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</si>
  <si>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</si>
  <si>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</si>
  <si>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</si>
  <si>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</si>
  <si>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</si>
  <si>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</si>
  <si>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</si>
  <si>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</si>
  <si>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</si>
  <si>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</si>
  <si>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</si>
  <si>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</si>
  <si>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</si>
  <si>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</si>
  <si>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</si>
  <si>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</si>
  <si>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</si>
  <si>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</si>
  <si>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</si>
  <si>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</si>
  <si>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</si>
  <si>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</si>
  <si>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</si>
  <si>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</si>
  <si>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</si>
  <si>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</si>
  <si>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</si>
  <si>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</si>
  <si>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</si>
  <si>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</si>
  <si>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</si>
  <si>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</si>
  <si>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</si>
  <si>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</si>
  <si>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</si>
  <si>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</si>
  <si>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</si>
  <si>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</si>
  <si>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</si>
  <si>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</si>
  <si>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</si>
  <si>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</si>
  <si>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</si>
  <si>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</si>
  <si>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</si>
  <si>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</si>
  <si>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</si>
  <si>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</si>
  <si>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</si>
  <si>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</si>
  <si>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</si>
  <si>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</si>
  <si>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</si>
  <si>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</si>
  <si>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</si>
  <si>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</si>
  <si>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</si>
  <si>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</si>
  <si>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</si>
  <si>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</si>
  <si>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</si>
  <si>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</si>
  <si>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</si>
  <si>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</si>
  <si>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</si>
  <si>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</si>
  <si>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</si>
  <si>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</si>
  <si>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</si>
  <si>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</si>
  <si>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</si>
  <si>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</si>
  <si>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</si>
  <si>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</si>
  <si>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</si>
  <si>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</si>
  <si>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</si>
  <si>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</si>
  <si>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</si>
  <si>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</si>
  <si>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</si>
  <si>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</si>
  <si>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</si>
  <si>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</si>
  <si>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</si>
  <si>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</si>
  <si>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</si>
  <si>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</si>
  <si>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</si>
  <si>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</si>
  <si>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</si>
  <si>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</si>
  <si>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</si>
  <si>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</si>
  <si>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</si>
  <si>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</si>
  <si>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</si>
  <si>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</si>
  <si>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</si>
  <si>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</si>
  <si>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</si>
  <si>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</si>
  <si>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</si>
  <si>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</si>
  <si>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</si>
  <si>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</si>
  <si>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</si>
  <si>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</si>
  <si>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</si>
  <si>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</si>
  <si>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</si>
  <si>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</si>
  <si>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</si>
  <si>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</si>
  <si>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</si>
  <si>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</si>
  <si>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</si>
  <si>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</si>
  <si>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</si>
  <si>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</si>
  <si>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</si>
  <si>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</si>
  <si>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</si>
  <si>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</si>
  <si>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</si>
  <si>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</si>
  <si>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</si>
  <si>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</si>
  <si>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</si>
  <si>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</si>
  <si>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</si>
  <si>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</si>
  <si>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</si>
  <si>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</si>
  <si>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</si>
  <si>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</si>
  <si>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</si>
  <si>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</si>
  <si>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</si>
  <si>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</si>
  <si>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</si>
  <si>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</si>
  <si>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</si>
  <si>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</si>
  <si>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</si>
  <si>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</si>
  <si>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</si>
  <si>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</si>
  <si>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</si>
  <si>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</si>
  <si>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</si>
  <si>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</si>
  <si>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</si>
  <si>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</si>
  <si>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</si>
  <si>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</si>
  <si>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</si>
  <si>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</si>
  <si>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</si>
  <si>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</si>
  <si>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</si>
  <si>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</si>
  <si>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</si>
  <si>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</si>
  <si>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</si>
  <si>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</si>
  <si>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</si>
  <si>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</si>
  <si>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</si>
  <si>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</si>
  <si>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</si>
  <si>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</si>
  <si>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</si>
  <si>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</si>
  <si>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</si>
  <si>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</si>
  <si>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</si>
  <si>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</si>
  <si>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</si>
  <si>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</si>
  <si>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</si>
  <si>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</si>
  <si>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</si>
  <si>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</si>
  <si>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</si>
  <si>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</si>
  <si>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</si>
  <si>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</si>
  <si>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</si>
  <si>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</si>
  <si>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</si>
  <si>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</si>
  <si>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</si>
  <si>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</si>
  <si>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</si>
  <si>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</si>
  <si>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</si>
  <si>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</si>
  <si>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</si>
  <si>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</si>
  <si>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</si>
  <si>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</si>
  <si>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</si>
  <si>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</si>
  <si>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</si>
  <si>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</si>
  <si>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</si>
  <si>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</si>
  <si>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</si>
  <si>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</si>
  <si>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</si>
  <si>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</si>
  <si>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</si>
  <si>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</si>
  <si>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</si>
  <si>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</si>
  <si>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</si>
  <si>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</si>
  <si>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</si>
  <si>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</si>
  <si>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</si>
  <si>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</si>
  <si>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</si>
  <si>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</si>
  <si>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</si>
  <si>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</si>
  <si>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</si>
  <si>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</si>
  <si>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</si>
  <si>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</si>
  <si>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</si>
  <si>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</si>
  <si>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</si>
  <si>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</si>
  <si>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</si>
  <si>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</si>
  <si>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</si>
  <si>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</si>
  <si>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</si>
  <si>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</si>
  <si>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</si>
  <si>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</si>
  <si>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</si>
  <si>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</si>
  <si>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</si>
  <si>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</si>
  <si>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</si>
  <si>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</si>
  <si>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</si>
  <si>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</si>
  <si>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</si>
  <si>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</si>
  <si>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</si>
  <si>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</si>
  <si>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</si>
  <si>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</si>
  <si>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</si>
  <si>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</si>
  <si>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</si>
  <si>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</si>
  <si>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</si>
  <si>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</si>
  <si>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</si>
  <si>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</si>
  <si>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</si>
  <si>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</si>
  <si>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</si>
  <si>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</si>
  <si>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</si>
  <si>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</si>
  <si>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</si>
  <si>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</si>
  <si>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</si>
  <si>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</si>
  <si>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</si>
  <si>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</si>
  <si>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</si>
  <si>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</si>
  <si>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</si>
  <si>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</si>
  <si>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</si>
  <si>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</si>
  <si>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</si>
  <si>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</si>
  <si>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</si>
  <si>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</si>
  <si>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</si>
  <si>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</si>
  <si>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</si>
  <si>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</si>
  <si>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</si>
  <si>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</si>
  <si>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</si>
  <si>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</si>
  <si>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</si>
  <si>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</si>
  <si>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</si>
  <si>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</si>
  <si>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</si>
  <si>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</si>
  <si>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</si>
  <si>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</si>
  <si>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</si>
  <si>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</si>
  <si>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</si>
  <si>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</si>
  <si>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</si>
  <si>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</si>
  <si>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</si>
  <si>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</si>
  <si>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</si>
  <si>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</si>
  <si>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</si>
  <si>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</si>
  <si>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</si>
  <si>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</si>
  <si>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</si>
  <si>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</si>
  <si>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</si>
  <si>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</si>
  <si>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</si>
  <si>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</si>
  <si>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</si>
  <si>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</si>
  <si>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</si>
  <si>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</si>
  <si>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</si>
  <si>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</si>
  <si>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</si>
  <si>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</si>
  <si>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</si>
  <si>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</si>
  <si>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</si>
  <si>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</si>
  <si>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</si>
  <si>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</si>
  <si>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</si>
  <si>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</si>
  <si>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</si>
  <si>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</si>
  <si>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</si>
  <si>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</si>
  <si>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</si>
  <si>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</si>
  <si>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</si>
  <si>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</si>
  <si>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</si>
  <si>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</si>
  <si>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</si>
  <si>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</si>
  <si>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</si>
  <si>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</si>
  <si>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</si>
  <si>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</si>
  <si>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</si>
  <si>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</si>
  <si>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</si>
  <si>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</si>
  <si>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</si>
  <si>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</si>
  <si>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</si>
  <si>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</si>
  <si>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</si>
  <si>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</si>
  <si>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</si>
  <si>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</si>
  <si>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</si>
  <si>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</si>
  <si>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</si>
  <si>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</si>
  <si>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</si>
  <si>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</si>
  <si>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</si>
  <si>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</si>
  <si>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</si>
  <si>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</si>
  <si>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</si>
  <si>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</si>
  <si>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</si>
  <si>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</si>
  <si>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</si>
  <si>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</si>
  <si>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</si>
  <si>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</si>
  <si>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</si>
  <si>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</si>
  <si>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</si>
  <si>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</si>
  <si>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</si>
  <si>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</si>
  <si>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</si>
  <si>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</si>
  <si>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</si>
  <si>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</si>
  <si>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</si>
  <si>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</si>
  <si>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</si>
  <si>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</si>
  <si>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</si>
  <si>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</si>
  <si>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</si>
  <si>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</si>
  <si>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</si>
  <si>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</si>
  <si>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</si>
  <si>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</si>
  <si>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</si>
  <si>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</si>
  <si>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</si>
  <si>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</si>
  <si>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</si>
  <si>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</si>
  <si>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</si>
  <si>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</si>
  <si>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</si>
  <si>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</si>
  <si>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</si>
  <si>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</si>
  <si>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</si>
  <si>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</si>
  <si>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</si>
  <si>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</si>
  <si>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</si>
  <si>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</si>
  <si>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</si>
  <si>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</si>
  <si>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</si>
  <si>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</si>
  <si>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</si>
  <si>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</si>
  <si>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</si>
  <si>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</si>
  <si>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</si>
  <si>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</si>
  <si>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</si>
  <si>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</si>
  <si>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</si>
  <si>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</si>
  <si>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</si>
  <si>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</si>
  <si>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</si>
  <si>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</si>
  <si>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</si>
  <si>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</si>
  <si>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</si>
  <si>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</si>
  <si>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</si>
  <si>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</si>
  <si>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</si>
  <si>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</si>
  <si>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</si>
  <si>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</si>
  <si>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</si>
  <si>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</si>
  <si>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</si>
  <si>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</si>
  <si>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</si>
  <si>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</si>
  <si>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</si>
  <si>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</si>
  <si>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</si>
  <si>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</si>
  <si>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</si>
  <si>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</si>
  <si>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</si>
  <si>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</si>
  <si>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</si>
  <si>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</si>
  <si>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</si>
  <si>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</si>
  <si>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</si>
  <si>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</si>
  <si>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</si>
  <si>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</si>
  <si>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</si>
  <si>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</si>
  <si>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</si>
  <si>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</si>
  <si>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</si>
  <si>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</si>
  <si>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</si>
  <si>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</si>
  <si>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</si>
  <si>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</si>
  <si>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</si>
  <si>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</si>
  <si>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</si>
  <si>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</si>
  <si>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</si>
  <si>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</si>
  <si>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</si>
  <si>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</si>
  <si>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</si>
  <si>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</si>
  <si>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</si>
  <si>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</si>
  <si>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</si>
  <si>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</si>
  <si>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</si>
  <si>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</si>
  <si>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</si>
  <si>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</si>
  <si>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</si>
  <si>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</si>
  <si>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</si>
  <si>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</si>
  <si>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</si>
  <si>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</si>
  <si>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</si>
  <si>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</si>
  <si>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</si>
  <si>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</si>
  <si>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</si>
  <si>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</si>
  <si>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</si>
  <si>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</si>
  <si>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</si>
  <si>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</si>
  <si>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</si>
  <si>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</si>
  <si>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</si>
  <si>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</si>
  <si>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</si>
  <si>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</si>
  <si>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</si>
  <si>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</si>
  <si>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</si>
  <si>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</si>
  <si>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</si>
  <si>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</si>
  <si>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</si>
  <si>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</si>
  <si>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</si>
  <si>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</si>
  <si>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</si>
  <si>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</si>
  <si>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</si>
  <si>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</si>
  <si>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</si>
  <si>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</si>
  <si>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</si>
  <si>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</si>
  <si>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</si>
  <si>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</si>
  <si>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</si>
  <si>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</si>
  <si>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</si>
  <si>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</si>
  <si>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</si>
  <si>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</si>
  <si>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</si>
  <si>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</si>
  <si>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</si>
  <si>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</si>
  <si>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</si>
  <si>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</si>
  <si>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</si>
  <si>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</si>
  <si>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</si>
  <si>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</si>
  <si>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</si>
  <si>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</si>
  <si>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</si>
  <si>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</si>
  <si>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</si>
  <si>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</si>
  <si>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</si>
  <si>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</si>
  <si>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</si>
  <si>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</si>
  <si>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</si>
  <si>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</si>
  <si>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</si>
  <si>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</si>
  <si>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</si>
  <si>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</si>
  <si>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</si>
  <si>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</si>
  <si>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</si>
  <si>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</si>
  <si>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</si>
  <si>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</si>
  <si>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</si>
  <si>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</si>
  <si>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</si>
  <si>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</si>
  <si>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</si>
  <si>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</si>
  <si>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</si>
  <si>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</si>
  <si>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</si>
  <si>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</si>
  <si>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</si>
  <si>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</si>
  <si>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</si>
  <si>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</si>
  <si>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</si>
  <si>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</si>
  <si>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</si>
  <si>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</si>
  <si>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</si>
  <si>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</si>
  <si>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</si>
  <si>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</si>
  <si>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</si>
  <si>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</si>
  <si>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</si>
  <si>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</si>
  <si>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</si>
  <si>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</si>
  <si>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</si>
  <si>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</si>
  <si>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</si>
  <si>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</si>
  <si>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</si>
  <si>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</si>
  <si>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</si>
  <si>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</si>
  <si>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</si>
  <si>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</si>
  <si>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</si>
  <si>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</si>
  <si>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</si>
  <si>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</si>
  <si>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</si>
  <si>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</si>
  <si>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</si>
  <si>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</si>
  <si>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</si>
  <si>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</si>
  <si>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</si>
  <si>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</si>
  <si>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</si>
  <si>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</si>
  <si>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</si>
  <si>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</si>
  <si>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</si>
  <si>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</si>
  <si>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</si>
  <si>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</si>
  <si>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</si>
  <si>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</si>
  <si>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</si>
  <si>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</si>
  <si>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</si>
  <si>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</si>
  <si>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</si>
  <si>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</si>
  <si>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</si>
  <si>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</si>
  <si>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</si>
  <si>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</si>
  <si>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</si>
  <si>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</si>
  <si>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</si>
  <si>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</si>
  <si>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</si>
  <si>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</si>
  <si>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</si>
  <si>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</si>
  <si>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</si>
  <si>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</si>
  <si>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</si>
  <si>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</si>
  <si>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</si>
  <si>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</si>
  <si>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</si>
  <si>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</si>
  <si>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</si>
  <si>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</si>
  <si>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</si>
  <si>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</si>
  <si>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</si>
  <si>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</si>
  <si>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</si>
  <si>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</si>
  <si>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</si>
  <si>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</si>
  <si>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</si>
  <si>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</si>
  <si>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</si>
  <si>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</si>
  <si>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</si>
  <si>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</si>
  <si>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</si>
  <si>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</si>
  <si>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</si>
  <si>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</si>
  <si>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</si>
  <si>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</si>
  <si>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</si>
  <si>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</si>
  <si>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</si>
  <si>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</si>
  <si>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</si>
  <si>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</si>
  <si>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</si>
  <si>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</si>
  <si>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</si>
  <si>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</si>
  <si>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</si>
  <si>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</si>
  <si>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</si>
  <si>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</si>
  <si>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</si>
  <si>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</si>
  <si>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</si>
  <si>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</si>
  <si>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</si>
  <si>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</si>
  <si>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</si>
  <si>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</si>
  <si>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</si>
  <si>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</si>
  <si>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</si>
  <si>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</si>
  <si>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</si>
  <si>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</si>
  <si>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</si>
  <si>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</si>
  <si>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</si>
  <si>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</si>
  <si>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</si>
  <si>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</si>
  <si>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</si>
  <si>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</si>
  <si>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</si>
  <si>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</si>
  <si>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</si>
  <si>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</si>
  <si>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</si>
  <si>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</si>
  <si>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</si>
  <si>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</si>
  <si>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</si>
  <si>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</si>
  <si>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</si>
  <si>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</si>
  <si>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</si>
  <si>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</si>
  <si>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</si>
  <si>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</si>
  <si>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</si>
  <si>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</si>
  <si>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</si>
  <si>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</si>
  <si>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</si>
  <si>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</si>
  <si>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</si>
  <si>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</si>
  <si>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</si>
  <si>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</si>
  <si>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</si>
  <si>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</si>
  <si>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</si>
  <si>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</si>
  <si>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</si>
  <si>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</si>
  <si>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</si>
  <si>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</si>
  <si>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</si>
  <si>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</si>
  <si>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</si>
  <si>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</si>
  <si>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</si>
  <si>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</si>
  <si>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</si>
  <si>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</si>
  <si>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</si>
  <si>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</si>
  <si>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</si>
  <si>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</si>
  <si>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</si>
  <si>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</si>
  <si>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</si>
  <si>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</si>
  <si>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</si>
  <si>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</si>
  <si>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</si>
  <si>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</si>
  <si>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</si>
  <si>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</si>
  <si>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</si>
  <si>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</si>
  <si>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</si>
  <si>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</si>
  <si>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</si>
  <si>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</si>
  <si>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</si>
  <si>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</si>
  <si>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</si>
  <si>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</si>
  <si>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</si>
  <si>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</si>
  <si>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</si>
  <si>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</si>
  <si>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</si>
  <si>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</si>
  <si>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</si>
  <si>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</si>
  <si>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</si>
  <si>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</si>
  <si>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</si>
  <si>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</si>
  <si>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</si>
  <si>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</si>
  <si>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</si>
  <si>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</si>
  <si>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</si>
  <si>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</si>
  <si>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</si>
  <si>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</si>
  <si>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</si>
  <si>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</si>
  <si>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</si>
  <si>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</si>
  <si>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</si>
  <si>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</si>
  <si>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</si>
  <si>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</si>
  <si>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</si>
  <si>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</si>
  <si>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</si>
  <si>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</si>
  <si>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</si>
  <si>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</si>
  <si>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</si>
  <si>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</si>
  <si>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</si>
  <si>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</si>
  <si>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</si>
  <si>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</si>
  <si>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</si>
  <si>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</si>
  <si>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</si>
  <si>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</si>
  <si>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</si>
  <si>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</si>
  <si>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</si>
  <si>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</si>
  <si>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</si>
  <si>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</si>
  <si>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</si>
  <si>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</si>
  <si>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</si>
  <si>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</si>
  <si>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</si>
  <si>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</si>
  <si>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</si>
  <si>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</si>
  <si>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</si>
  <si>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</si>
  <si>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</si>
  <si>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</si>
  <si>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</si>
  <si>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</si>
  <si>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</si>
  <si>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</si>
  <si>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</si>
  <si>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</si>
  <si>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</si>
  <si>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</si>
  <si>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</si>
  <si>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</si>
  <si>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</si>
  <si>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</si>
  <si>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</si>
  <si>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</si>
  <si>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</si>
  <si>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</si>
  <si>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</si>
  <si>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</si>
  <si>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</si>
  <si>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</si>
  <si>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</si>
  <si>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</si>
  <si>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</si>
  <si>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</si>
  <si>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</si>
  <si>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</si>
  <si>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</si>
  <si>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</si>
  <si>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</si>
  <si>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</si>
  <si>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</si>
  <si>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</si>
  <si>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</si>
  <si>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</si>
  <si>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</si>
  <si>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</si>
  <si>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</si>
  <si>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</si>
  <si>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</si>
  <si>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</si>
  <si>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</si>
  <si>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</si>
  <si>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</si>
  <si>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</si>
  <si>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</si>
  <si>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</si>
  <si>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</si>
  <si>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</si>
  <si>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</si>
  <si>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</si>
  <si>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</si>
  <si>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</si>
  <si>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</si>
  <si>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</si>
  <si>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</si>
  <si>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</si>
  <si>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</si>
  <si>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</si>
  <si>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</si>
  <si>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</si>
  <si>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</si>
  <si>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</si>
  <si>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</si>
  <si>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</si>
  <si>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</si>
  <si>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</si>
  <si>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</si>
  <si>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</si>
  <si>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</si>
  <si>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</si>
  <si>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</si>
  <si>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</si>
  <si>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</si>
  <si>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</si>
  <si>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</si>
  <si>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</si>
  <si>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</si>
  <si>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</si>
  <si>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</si>
  <si>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</si>
  <si>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</si>
  <si>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</si>
  <si>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</si>
  <si>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</si>
  <si>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</si>
  <si>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</si>
  <si>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</si>
  <si>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</si>
  <si>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</si>
  <si>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</si>
  <si>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</si>
  <si>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</si>
  <si>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</si>
  <si>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</si>
  <si>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</si>
  <si>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</si>
  <si>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</si>
  <si>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</si>
  <si>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</si>
  <si>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</si>
  <si>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</si>
  <si>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</si>
  <si>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</si>
  <si>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</si>
  <si>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</si>
  <si>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</si>
  <si>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</si>
  <si>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</si>
  <si>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</si>
  <si>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</si>
  <si>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</si>
  <si>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</si>
  <si>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</si>
  <si>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</si>
  <si>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</si>
  <si>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</si>
  <si>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</si>
  <si>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</si>
  <si>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</si>
  <si>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</si>
  <si>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</si>
  <si>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</si>
  <si>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</si>
  <si>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</si>
  <si>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</si>
  <si>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</si>
  <si>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</si>
  <si>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</si>
  <si>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</si>
  <si>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</si>
  <si>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</si>
  <si>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</si>
  <si>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</si>
  <si>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</si>
  <si>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</si>
  <si>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</si>
  <si>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</si>
  <si>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</si>
  <si>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</si>
  <si>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</si>
  <si>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</si>
  <si>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</si>
  <si>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</si>
  <si>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</si>
  <si>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</si>
  <si>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</si>
  <si>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</si>
  <si>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</si>
  <si>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</si>
  <si>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</si>
  <si>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</si>
  <si>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</si>
  <si>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</si>
  <si>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</si>
  <si>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</si>
  <si>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</si>
  <si>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</si>
  <si>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</si>
  <si>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</si>
  <si>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</si>
  <si>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</si>
  <si>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</si>
  <si>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</si>
  <si>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</si>
  <si>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</si>
  <si>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</si>
  <si>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</si>
  <si>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</si>
  <si>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</si>
  <si>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</si>
  <si>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</si>
  <si>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</si>
  <si>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</si>
  <si>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</si>
  <si>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</si>
  <si>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</si>
  <si>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</si>
  <si>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</si>
  <si>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</si>
  <si>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</si>
  <si>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</si>
  <si>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</si>
  <si>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</si>
  <si>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</si>
  <si>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</si>
  <si>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</si>
  <si>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</si>
  <si>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</si>
  <si>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</si>
  <si>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</si>
  <si>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</si>
  <si>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</si>
  <si>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</si>
  <si>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</si>
  <si>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</si>
  <si>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</si>
  <si>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</si>
  <si>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</si>
  <si>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</si>
  <si>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</si>
  <si>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</si>
  <si>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</si>
  <si>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</si>
  <si>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</si>
  <si>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</si>
  <si>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</si>
  <si>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</si>
  <si>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</si>
  <si>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</si>
  <si>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</si>
  <si>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</si>
  <si>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</si>
  <si>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</si>
  <si>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</si>
  <si>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</si>
  <si>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</si>
  <si>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</si>
  <si>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</si>
  <si>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</si>
  <si>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</si>
  <si>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</si>
  <si>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</si>
  <si>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</si>
  <si>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</si>
  <si>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</si>
  <si>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</si>
  <si>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</si>
  <si>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</si>
  <si>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</si>
  <si>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</si>
  <si>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</si>
  <si>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</si>
  <si>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</si>
  <si>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</si>
  <si>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</si>
  <si>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</si>
  <si>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</si>
  <si>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</si>
  <si>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</si>
  <si>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</si>
  <si>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</si>
  <si>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</si>
  <si>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</si>
  <si>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</si>
  <si>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</si>
  <si>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</si>
  <si>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</si>
  <si>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</si>
  <si>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</si>
  <si>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</si>
  <si>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</si>
  <si>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</si>
  <si>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</si>
  <si>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</si>
  <si>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</si>
  <si>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</si>
  <si>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</si>
  <si>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</si>
  <si>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</si>
  <si>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</si>
  <si>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</si>
  <si>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</si>
  <si>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</si>
  <si>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</si>
  <si>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</si>
  <si>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</si>
  <si>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</si>
  <si>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</si>
  <si>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</si>
  <si>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</si>
  <si>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</si>
  <si>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</si>
  <si>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</si>
  <si>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</si>
  <si>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</si>
  <si>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</si>
  <si>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</si>
  <si>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</si>
  <si>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</si>
  <si>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</si>
  <si>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</si>
  <si>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</si>
  <si>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</si>
  <si>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</si>
  <si>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</si>
  <si>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</si>
  <si>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</si>
  <si>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</si>
  <si>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</si>
  <si>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</si>
  <si>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</si>
  <si>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</si>
  <si>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</si>
  <si>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</si>
  <si>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</si>
  <si>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</si>
  <si>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</si>
  <si>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</si>
  <si>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</si>
  <si>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</si>
  <si>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</si>
  <si>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</si>
  <si>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</si>
  <si>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</si>
  <si>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</si>
  <si>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</si>
  <si>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</si>
  <si>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</si>
  <si>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</si>
  <si>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</si>
  <si>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</si>
  <si>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</si>
  <si>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</si>
  <si>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</si>
  <si>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</si>
  <si>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</si>
  <si>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</si>
  <si>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</si>
  <si>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</si>
  <si>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</si>
  <si>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</si>
  <si>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</si>
  <si>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</si>
  <si>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</si>
  <si>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</si>
  <si>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</si>
  <si>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</si>
  <si>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</si>
  <si>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</si>
  <si>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</si>
  <si>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</si>
  <si>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</si>
  <si>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</si>
  <si>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</si>
  <si>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</si>
  <si>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</si>
  <si>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</si>
  <si>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</si>
  <si>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</si>
  <si>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</si>
  <si>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</si>
  <si>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</si>
  <si>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</si>
  <si>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</si>
  <si>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</si>
  <si>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</si>
  <si>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</si>
  <si>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</si>
  <si>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</si>
  <si>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</si>
  <si>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</si>
  <si>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</si>
  <si>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</si>
  <si>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</si>
  <si>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</si>
  <si>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</si>
  <si>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</si>
  <si>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</si>
  <si>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</si>
  <si>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</si>
  <si>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</si>
  <si>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</si>
  <si>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</si>
  <si>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</si>
  <si>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</si>
  <si>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</si>
  <si>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</si>
  <si>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</si>
  <si>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</si>
  <si>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</si>
  <si>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</si>
  <si>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</si>
  <si>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</si>
  <si>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</si>
  <si>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</si>
  <si>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</si>
  <si>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</si>
  <si>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</si>
  <si>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</si>
  <si>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</si>
  <si>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</si>
  <si>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</si>
  <si>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</si>
  <si>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</si>
  <si>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</si>
  <si>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</si>
  <si>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</si>
  <si>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</si>
  <si>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</si>
  <si>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</si>
  <si>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</si>
  <si>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</si>
  <si>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</si>
  <si>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</si>
  <si>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</si>
  <si>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</si>
  <si>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</si>
  <si>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</si>
  <si>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</si>
  <si>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</si>
  <si>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</si>
  <si>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</si>
  <si>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</si>
  <si>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</si>
  <si>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</si>
  <si>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</si>
  <si>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</si>
  <si>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</si>
  <si>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</si>
  <si>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</si>
  <si>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</si>
  <si>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</si>
  <si>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</si>
  <si>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</si>
  <si>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</si>
  <si>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</si>
  <si>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</si>
  <si>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</si>
  <si>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</si>
  <si>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</si>
  <si>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</si>
  <si>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</si>
  <si>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</si>
  <si>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</si>
  <si>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</si>
  <si>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</si>
  <si>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</si>
  <si>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</si>
  <si>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</si>
  <si>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</si>
  <si>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</si>
  <si>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</si>
  <si>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</si>
  <si>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</si>
  <si>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</si>
  <si>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</si>
  <si>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</si>
  <si>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</si>
  <si>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</si>
  <si>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</si>
  <si>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</si>
  <si>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</si>
  <si>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</si>
  <si>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</si>
  <si>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</si>
  <si>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</si>
  <si>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</si>
  <si>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</si>
  <si>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</si>
  <si>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</si>
  <si>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</si>
  <si>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</si>
  <si>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</si>
  <si>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</si>
  <si>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</si>
  <si>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</si>
  <si>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</si>
  <si>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</si>
  <si>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</si>
  <si>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</si>
  <si>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</si>
  <si>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</si>
  <si>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</si>
  <si>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</si>
  <si>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</si>
  <si>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</si>
  <si>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</si>
  <si>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</si>
  <si>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</si>
  <si>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</si>
  <si>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</si>
  <si>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</si>
  <si>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</si>
  <si>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</si>
  <si>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</si>
  <si>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</si>
  <si>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</si>
  <si>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</si>
  <si>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</si>
  <si>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</si>
  <si>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</si>
  <si>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</si>
  <si>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</si>
  <si>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</si>
  <si>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</si>
  <si>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</si>
  <si>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</si>
  <si>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</si>
  <si>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</si>
  <si>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</si>
  <si>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</si>
  <si>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</si>
  <si>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</si>
  <si>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</si>
  <si>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</si>
  <si>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</si>
  <si>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</si>
  <si>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</si>
  <si>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</si>
  <si>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</si>
  <si>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</si>
  <si>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</si>
  <si>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</si>
  <si>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</si>
  <si>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</si>
  <si>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</si>
  <si>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</si>
  <si>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</si>
  <si>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</si>
  <si>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</si>
  <si>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</si>
  <si>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</si>
  <si>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</si>
  <si>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</si>
  <si>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</si>
  <si>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</si>
  <si>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</si>
  <si>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</si>
  <si>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</si>
  <si>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</si>
  <si>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</si>
  <si>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</si>
  <si>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</si>
  <si>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</si>
  <si>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</si>
  <si>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</si>
  <si>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</si>
  <si>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</si>
  <si>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</si>
  <si>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</si>
  <si>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</si>
  <si>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</si>
  <si>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</si>
  <si>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</si>
  <si>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</si>
  <si>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</si>
  <si>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</si>
  <si>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</si>
  <si>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</si>
  <si>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</si>
  <si>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</si>
  <si>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</si>
  <si>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</si>
  <si>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</si>
  <si>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</si>
  <si>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</si>
  <si>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</si>
  <si>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</si>
  <si>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</si>
  <si>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</si>
  <si>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</si>
  <si>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</si>
  <si>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</si>
  <si>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</si>
  <si>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</si>
  <si>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</si>
  <si>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</si>
  <si>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</si>
  <si>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</si>
  <si>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</si>
  <si>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</si>
  <si>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</si>
  <si>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</si>
  <si>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</si>
  <si>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</si>
  <si>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</si>
  <si>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</si>
  <si>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</si>
  <si>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</si>
  <si>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</si>
  <si>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</si>
  <si>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</si>
  <si>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</si>
  <si>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</si>
  <si>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</si>
  <si>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</si>
  <si>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</si>
  <si>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</si>
  <si>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</si>
  <si>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</si>
  <si>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</si>
  <si>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</si>
  <si>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</si>
  <si>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</si>
  <si>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</si>
  <si>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</si>
  <si>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</si>
  <si>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</si>
  <si>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</si>
  <si>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</si>
  <si>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</si>
  <si>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</si>
  <si>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</si>
  <si>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</si>
  <si>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</si>
  <si>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</si>
  <si>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</si>
  <si>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</si>
  <si>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</si>
  <si>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</si>
  <si>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</si>
  <si>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</si>
  <si>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</si>
  <si>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</si>
  <si>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</si>
  <si>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</si>
  <si>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</si>
  <si>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</si>
  <si>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</si>
  <si>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</si>
  <si>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</si>
  <si>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</si>
  <si>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</si>
  <si>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</si>
  <si>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</si>
  <si>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</si>
  <si>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</si>
  <si>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</si>
  <si>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</si>
  <si>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</si>
  <si>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</si>
  <si>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</si>
  <si>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</si>
  <si>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</si>
  <si>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</si>
  <si>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</si>
  <si>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</si>
  <si>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</si>
  <si>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</si>
  <si>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</si>
  <si>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</si>
  <si>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</si>
  <si>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</si>
  <si>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</si>
  <si>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</si>
  <si>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</si>
  <si>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</si>
  <si>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</si>
  <si>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</si>
  <si>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</si>
  <si>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</si>
  <si>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</si>
  <si>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</si>
  <si>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</si>
  <si>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</si>
  <si>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</si>
  <si>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</si>
  <si>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</si>
  <si>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</si>
  <si>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</si>
  <si>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</si>
  <si>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</si>
  <si>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</si>
  <si>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</si>
  <si>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</si>
  <si>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</si>
  <si>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</si>
  <si>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</si>
  <si>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</si>
  <si>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</si>
  <si>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</si>
  <si>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</si>
  <si>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</si>
  <si>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</si>
  <si>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</si>
  <si>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</si>
  <si>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</si>
  <si>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</si>
  <si>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</si>
  <si>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</si>
  <si>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</si>
  <si>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</si>
  <si>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</si>
  <si>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</si>
  <si>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</si>
  <si>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</si>
  <si>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</si>
  <si>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</si>
  <si>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</si>
  <si>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</si>
  <si>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</si>
  <si>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</si>
  <si>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</si>
  <si>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</si>
  <si>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</si>
  <si>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</si>
  <si>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</si>
  <si>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</si>
  <si>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</si>
  <si>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</si>
  <si>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</si>
  <si>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</si>
  <si>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</si>
  <si>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</si>
  <si>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</si>
  <si>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</si>
  <si>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</si>
  <si>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</si>
  <si>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</si>
  <si>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</si>
  <si>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</si>
  <si>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</si>
  <si>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</si>
  <si>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</si>
  <si>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</si>
  <si>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</si>
  <si>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</si>
  <si>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</si>
  <si>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</si>
  <si>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</si>
  <si>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</si>
  <si>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</si>
  <si>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</si>
  <si>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</si>
  <si>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</si>
  <si>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</si>
  <si>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</si>
  <si>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</si>
  <si>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</si>
  <si>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</si>
  <si>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</si>
  <si>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</si>
  <si>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</si>
  <si>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</si>
  <si>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</si>
  <si>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</si>
  <si>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</si>
  <si>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</si>
  <si>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</si>
  <si>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</si>
  <si>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</si>
  <si>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</si>
  <si>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</si>
  <si>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</si>
  <si>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</si>
  <si>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</si>
  <si>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</si>
  <si>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</si>
  <si>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</si>
  <si>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</si>
  <si>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</si>
  <si>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</si>
  <si>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</si>
  <si>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</si>
  <si>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</si>
  <si>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</si>
  <si>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</si>
  <si>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</si>
  <si>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</si>
  <si>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</si>
  <si>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</si>
  <si>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</si>
  <si>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</si>
  <si>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</si>
  <si>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</si>
  <si>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</si>
  <si>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</si>
  <si>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</si>
  <si>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</si>
  <si>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</si>
  <si>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</si>
  <si>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</si>
  <si>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</si>
  <si>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</si>
  <si>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</si>
  <si>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</si>
  <si>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</si>
  <si>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</si>
  <si>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</si>
  <si>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</si>
  <si>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</si>
  <si>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</si>
  <si>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</si>
  <si>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</si>
  <si>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</si>
  <si>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</si>
  <si>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</si>
  <si>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</si>
  <si>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</si>
  <si>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</si>
  <si>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</si>
  <si>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</si>
  <si>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</si>
  <si>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</si>
  <si>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</si>
  <si>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</si>
  <si>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</si>
  <si>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</si>
  <si>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</si>
  <si>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</si>
  <si>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</si>
  <si>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</si>
  <si>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</si>
  <si>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</si>
  <si>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</si>
  <si>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</si>
  <si>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</si>
  <si>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</si>
  <si>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</si>
  <si>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</si>
  <si>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</si>
  <si>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</si>
  <si>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</si>
  <si>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</si>
  <si>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</si>
  <si>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</si>
  <si>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</si>
  <si>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</si>
  <si>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</si>
  <si>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</si>
  <si>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</si>
  <si>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</si>
  <si>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</si>
  <si>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</si>
  <si>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</si>
  <si>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</si>
  <si>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</si>
  <si>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</si>
  <si>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</si>
  <si>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</si>
  <si>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</si>
  <si>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</si>
  <si>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</si>
  <si>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</si>
  <si>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</si>
  <si>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</si>
  <si>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</si>
  <si>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</si>
  <si>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</si>
  <si>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</si>
  <si>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</si>
  <si>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</si>
  <si>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</si>
  <si>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</si>
  <si>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</si>
  <si>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</si>
  <si>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</si>
  <si>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</si>
  <si>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</si>
  <si>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</si>
  <si>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</si>
  <si>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</si>
  <si>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</si>
  <si>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</si>
  <si>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</si>
  <si>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</si>
  <si>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</si>
  <si>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</si>
  <si>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</si>
  <si>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</si>
  <si>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</si>
  <si>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</si>
  <si>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</si>
  <si>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</si>
  <si>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</si>
  <si>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</si>
  <si>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</si>
  <si>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</si>
  <si>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</si>
  <si>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</si>
  <si>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</si>
  <si>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</si>
  <si>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</si>
  <si>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</si>
  <si>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</si>
  <si>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</si>
  <si>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</si>
  <si>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</si>
  <si>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</si>
  <si>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</si>
  <si>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</si>
  <si>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</si>
  <si>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</si>
  <si>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</si>
  <si>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</si>
  <si>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</si>
  <si>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</si>
  <si>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</si>
  <si>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</si>
  <si>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</si>
  <si>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</si>
  <si>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</si>
  <si>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</si>
  <si>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</si>
  <si>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</si>
  <si>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</si>
  <si>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</si>
  <si>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</si>
  <si>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</si>
  <si>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</si>
  <si>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</si>
  <si>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</si>
  <si>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</si>
  <si>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</si>
  <si>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</si>
  <si>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</si>
  <si>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</si>
  <si>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</si>
  <si>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</si>
  <si>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</si>
  <si>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</si>
  <si>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</si>
  <si>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</si>
  <si>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</si>
  <si>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</si>
  <si>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</si>
  <si>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</si>
  <si>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</si>
  <si>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</si>
  <si>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</si>
  <si>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</si>
  <si>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</si>
  <si>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</si>
  <si>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</si>
  <si>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</si>
  <si>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</si>
  <si>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</si>
  <si>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</si>
  <si>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</si>
  <si>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</si>
  <si>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</si>
  <si>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</si>
  <si>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</si>
  <si>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</si>
  <si>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</si>
  <si>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</si>
  <si>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</si>
  <si>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</si>
  <si>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</si>
  <si>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</si>
  <si>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</si>
  <si>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</si>
  <si>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</si>
  <si>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</si>
  <si>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</si>
  <si>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</si>
  <si>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</si>
  <si>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</si>
  <si>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</si>
  <si>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</si>
  <si>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</si>
  <si>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</si>
  <si>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</si>
  <si>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</si>
  <si>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</si>
  <si>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</si>
  <si>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</si>
  <si>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</si>
  <si>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</si>
  <si>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</si>
  <si>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</si>
  <si>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</si>
  <si>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</si>
  <si>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</si>
  <si>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</si>
  <si>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</si>
  <si>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</si>
  <si>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</si>
  <si>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</si>
  <si>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</si>
  <si>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</si>
  <si>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</si>
  <si>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</si>
  <si>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</si>
  <si>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</si>
  <si>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</si>
  <si>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</si>
  <si>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</si>
  <si>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</si>
  <si>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</si>
  <si>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</si>
  <si>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</si>
  <si>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</si>
  <si>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</si>
  <si>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</si>
  <si>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</si>
  <si>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</si>
  <si>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</si>
  <si>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</si>
  <si>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</si>
  <si>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</si>
  <si>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</si>
  <si>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</si>
  <si>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</si>
  <si>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</si>
  <si>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</si>
  <si>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</si>
  <si>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</si>
  <si>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</si>
  <si>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</si>
  <si>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</si>
  <si>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</si>
  <si>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</si>
  <si>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</si>
  <si>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</si>
  <si>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</si>
  <si>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</si>
  <si>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</si>
  <si>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</si>
  <si>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</si>
  <si>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</si>
  <si>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</si>
  <si>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</si>
  <si>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</si>
  <si>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</si>
  <si>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</si>
  <si>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</si>
  <si>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</si>
  <si>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</si>
  <si>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</si>
  <si>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</si>
  <si>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</si>
  <si>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</si>
  <si>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</si>
  <si>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</si>
  <si>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</si>
  <si>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</si>
  <si>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</si>
  <si>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</si>
  <si>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</si>
  <si>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</si>
  <si>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</si>
  <si>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</si>
  <si>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</si>
  <si>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</si>
  <si>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</si>
  <si>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</si>
  <si>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</si>
  <si>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</si>
  <si>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</si>
  <si>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</si>
  <si>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</si>
  <si>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</si>
  <si>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</si>
  <si>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</si>
  <si>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</si>
  <si>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</si>
  <si>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</si>
  <si>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</si>
  <si>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</si>
  <si>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</si>
  <si>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</si>
  <si>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</si>
  <si>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</si>
  <si>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</si>
  <si>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</si>
  <si>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</si>
  <si>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</si>
  <si>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</si>
  <si>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</si>
  <si>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</si>
  <si>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</si>
  <si>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</si>
  <si>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</si>
  <si>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</si>
  <si>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</si>
  <si>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</si>
  <si>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</si>
  <si>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</si>
  <si>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</si>
  <si>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</si>
  <si>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</si>
  <si>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</si>
  <si>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</si>
  <si>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</si>
  <si>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</si>
  <si>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</si>
  <si>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</si>
  <si>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</si>
  <si>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</si>
  <si>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</si>
  <si>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</si>
  <si>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</si>
  <si>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</si>
  <si>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</si>
  <si>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</si>
  <si>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</si>
  <si>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</si>
  <si>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</si>
  <si>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</si>
  <si>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</si>
  <si>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</si>
  <si>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</si>
  <si>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</si>
  <si>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</si>
  <si>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</si>
  <si>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</si>
  <si>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</si>
  <si>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</si>
  <si>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</si>
  <si>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</si>
  <si>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</si>
  <si>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</si>
  <si>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</si>
  <si>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</si>
  <si>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</si>
  <si>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</si>
  <si>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</si>
  <si>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</si>
  <si>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</si>
  <si>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</si>
  <si>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</si>
  <si>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</si>
  <si>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</si>
  <si>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</si>
  <si>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</si>
  <si>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</si>
  <si>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</si>
  <si>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</si>
  <si>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</si>
  <si>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</si>
  <si>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</si>
  <si>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</si>
  <si>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</si>
  <si>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</si>
  <si>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</si>
  <si>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</si>
  <si>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</si>
  <si>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</si>
  <si>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</si>
  <si>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</si>
  <si>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</si>
  <si>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</si>
  <si>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</si>
  <si>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</si>
  <si>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</si>
  <si>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</si>
  <si>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</si>
  <si>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</si>
  <si>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</si>
  <si>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</si>
  <si>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</si>
  <si>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</si>
  <si>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</si>
  <si>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</si>
  <si>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</si>
  <si>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</si>
  <si>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</si>
  <si>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</si>
  <si>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</si>
  <si>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</si>
  <si>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</si>
  <si>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</si>
  <si>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</si>
  <si>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</si>
  <si>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</si>
  <si>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</si>
  <si>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</si>
  <si>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</si>
  <si>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</si>
  <si>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</si>
  <si>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</si>
  <si>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</si>
  <si>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</si>
  <si>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</si>
  <si>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</si>
  <si>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</si>
  <si>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</si>
  <si>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</si>
  <si>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</si>
  <si>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</si>
  <si>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</si>
  <si>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</si>
  <si>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</si>
  <si>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</si>
  <si>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</si>
  <si>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</si>
  <si>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</si>
  <si>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</si>
  <si>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</si>
  <si>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</si>
  <si>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</si>
  <si>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</si>
  <si>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</si>
  <si>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</si>
  <si>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</si>
  <si>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</si>
  <si>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</si>
  <si>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</si>
  <si>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</si>
  <si>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</si>
  <si>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</si>
  <si>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</si>
  <si>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</si>
  <si>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</si>
  <si>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</si>
  <si>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</si>
  <si>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</si>
  <si>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</si>
  <si>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</si>
  <si>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</si>
  <si>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</si>
  <si>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</si>
  <si>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</si>
  <si>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</si>
  <si>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</si>
  <si>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</si>
  <si>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</si>
  <si>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</si>
  <si>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</si>
  <si>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</si>
  <si>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</si>
  <si>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</si>
  <si>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</si>
  <si>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</si>
  <si>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</si>
  <si>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</si>
  <si>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</si>
  <si>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</si>
  <si>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</si>
  <si>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</si>
  <si>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</si>
  <si>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</si>
  <si>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</si>
  <si>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</si>
  <si>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</si>
  <si>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</si>
  <si>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</si>
  <si>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</si>
  <si>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</si>
  <si>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</si>
  <si>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</si>
  <si>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</si>
  <si>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</si>
  <si>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</si>
  <si>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</si>
  <si>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</si>
  <si>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</si>
  <si>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</si>
  <si>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</si>
  <si>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</si>
  <si>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</si>
  <si>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</si>
  <si>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</si>
  <si>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</si>
  <si>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</si>
  <si>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</si>
  <si>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</si>
  <si>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</si>
  <si>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</si>
  <si>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</si>
  <si>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</si>
  <si>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</si>
  <si>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</si>
  <si>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</si>
  <si>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</si>
  <si>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</si>
  <si>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</si>
  <si>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</si>
  <si>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</si>
  <si>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</si>
  <si>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</si>
  <si>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</si>
  <si>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</si>
  <si>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</si>
  <si>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</si>
  <si>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</si>
  <si>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</si>
  <si>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</si>
  <si>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</si>
  <si>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</si>
  <si>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</si>
  <si>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</si>
  <si>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</si>
  <si>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</si>
  <si>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</si>
  <si>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</si>
  <si>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</si>
  <si>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</si>
  <si>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</si>
  <si>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</si>
  <si>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</si>
  <si>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</si>
  <si>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</si>
  <si>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</si>
  <si>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</si>
  <si>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</si>
  <si>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</si>
  <si>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</si>
  <si>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</si>
  <si>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</si>
  <si>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</si>
  <si>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</si>
  <si>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</si>
  <si>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</si>
  <si>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</si>
  <si>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</si>
  <si>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</si>
  <si>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</si>
  <si>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</si>
  <si>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</si>
  <si>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</si>
  <si>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</si>
  <si>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</si>
  <si>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</si>
  <si>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</si>
  <si>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</si>
  <si>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</si>
  <si>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</si>
  <si>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</si>
  <si>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</si>
  <si>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</si>
  <si>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</si>
  <si>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</si>
  <si>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</si>
  <si>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</si>
  <si>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</si>
  <si>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</si>
  <si>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</si>
  <si>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</si>
  <si>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</si>
  <si>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</si>
  <si>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</si>
  <si>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</si>
  <si>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</si>
  <si>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</si>
  <si>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</si>
  <si>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</si>
  <si>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</si>
  <si>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</si>
  <si>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</si>
  <si>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</si>
  <si>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</si>
  <si>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</si>
  <si>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</si>
  <si>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</si>
  <si>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</si>
  <si>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</si>
  <si>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</si>
  <si>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</si>
  <si>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</si>
  <si>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</si>
  <si>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</si>
  <si>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</si>
  <si>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</si>
  <si>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</si>
  <si>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</si>
  <si>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</si>
  <si>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</si>
  <si>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</si>
  <si>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</si>
  <si>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</si>
  <si>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</si>
  <si>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</si>
  <si>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</si>
  <si>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</si>
  <si>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</si>
  <si>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</si>
  <si>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</si>
  <si>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</si>
  <si>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</si>
  <si>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</si>
  <si>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</si>
  <si>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</si>
  <si>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</si>
  <si>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</si>
  <si>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</si>
  <si>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</si>
  <si>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</si>
  <si>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</si>
  <si>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</si>
  <si>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</si>
  <si>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</si>
  <si>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</si>
  <si>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</si>
  <si>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</si>
  <si>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</si>
  <si>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</si>
  <si>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</si>
  <si>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</si>
  <si>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</si>
  <si>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</si>
  <si>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</si>
  <si>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</si>
  <si>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</si>
  <si>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</si>
  <si>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</si>
  <si>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</si>
  <si>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</si>
  <si>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</si>
  <si>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</si>
  <si>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</si>
  <si>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</si>
  <si>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</si>
  <si>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</si>
  <si>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</si>
  <si>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</si>
  <si>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</si>
  <si>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</si>
  <si>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</si>
  <si>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</si>
  <si>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</si>
  <si>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</si>
  <si>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</si>
  <si>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</si>
  <si>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</si>
  <si>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</si>
  <si>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</si>
  <si>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</si>
  <si>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</si>
  <si>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</si>
  <si>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</si>
  <si>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</si>
  <si>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</si>
  <si>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</si>
  <si>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</si>
  <si>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</si>
  <si>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</si>
  <si>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</si>
  <si>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</si>
  <si>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</si>
  <si>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</si>
  <si>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</si>
  <si>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</si>
  <si>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</si>
  <si>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</si>
  <si>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</si>
  <si>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</si>
  <si>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</si>
  <si>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</si>
  <si>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</si>
  <si>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</si>
  <si>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</si>
  <si>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</si>
  <si>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</si>
  <si>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</si>
  <si>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</si>
  <si>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</si>
  <si>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</si>
  <si>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</si>
  <si>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</si>
  <si>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</si>
  <si>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</si>
  <si>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</si>
  <si>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</si>
  <si>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</si>
  <si>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</si>
  <si>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</si>
  <si>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</si>
  <si>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</si>
  <si>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</si>
  <si>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</si>
  <si>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</si>
  <si>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</si>
  <si>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</si>
  <si>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</si>
  <si>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</si>
  <si>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</si>
  <si>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</si>
  <si>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</si>
  <si>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</si>
  <si>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</si>
  <si>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</si>
  <si>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</si>
  <si>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</si>
  <si>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</si>
  <si>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</si>
  <si>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</si>
  <si>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</si>
  <si>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</si>
  <si>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</si>
  <si>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</si>
  <si>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</si>
  <si>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</si>
  <si>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</si>
  <si>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</si>
  <si>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</si>
  <si>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</si>
  <si>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</si>
  <si>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</si>
  <si>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</si>
  <si>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</si>
  <si>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</si>
  <si>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</si>
  <si>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</si>
  <si>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</si>
  <si>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</si>
  <si>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</si>
  <si>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</si>
  <si>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</si>
  <si>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</si>
  <si>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</si>
  <si>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</si>
  <si>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</si>
  <si>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</si>
  <si>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</si>
  <si>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</si>
  <si>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</si>
  <si>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</si>
  <si>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</si>
  <si>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</si>
  <si>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</si>
  <si>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</si>
  <si>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</si>
  <si>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</si>
  <si>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</si>
  <si>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</si>
  <si>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</si>
  <si>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</si>
  <si>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</si>
  <si>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</si>
  <si>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</si>
  <si>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</si>
  <si>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</si>
  <si>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</si>
  <si>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</si>
  <si>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</si>
  <si>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</si>
  <si>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</si>
  <si>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</si>
  <si>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</si>
  <si>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</si>
  <si>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</si>
  <si>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</si>
  <si>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</si>
  <si>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</si>
  <si>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</si>
  <si>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</si>
  <si>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</si>
  <si>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</si>
  <si>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</si>
  <si>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</si>
  <si>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</si>
  <si>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</si>
  <si>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</si>
  <si>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</si>
  <si>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</si>
  <si>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</si>
  <si>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</si>
  <si>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</si>
  <si>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</si>
  <si>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</si>
  <si>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</si>
  <si>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</si>
  <si>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</si>
  <si>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</si>
  <si>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</si>
  <si>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</si>
  <si>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</si>
  <si>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</si>
  <si>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</si>
  <si>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</si>
  <si>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</si>
  <si>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</si>
  <si>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</si>
  <si>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</si>
  <si>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</si>
  <si>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</si>
  <si>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</si>
  <si>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</si>
  <si>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</si>
  <si>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</si>
  <si>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</si>
  <si>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</si>
  <si>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</si>
  <si>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</si>
  <si>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</si>
  <si>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</si>
  <si>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</si>
  <si>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</si>
  <si>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</si>
  <si>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</si>
  <si>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</si>
  <si>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</si>
  <si>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</si>
  <si>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</si>
  <si>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</si>
  <si>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</si>
  <si>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</si>
  <si>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</si>
  <si>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</si>
  <si>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</si>
  <si>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</si>
  <si>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</si>
  <si>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</si>
  <si>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</si>
  <si>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</si>
  <si>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</si>
  <si>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</si>
  <si>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</si>
  <si>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</si>
  <si>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</si>
  <si>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</si>
  <si>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</si>
  <si>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</si>
  <si>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</si>
  <si>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</si>
  <si>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</si>
  <si>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</si>
  <si>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</si>
  <si>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</si>
  <si>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</si>
  <si>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</si>
  <si>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</si>
  <si>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</si>
  <si>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</si>
  <si>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</si>
  <si>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</si>
  <si>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</si>
  <si>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</si>
  <si>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</si>
  <si>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</si>
  <si>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</si>
  <si>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</si>
  <si>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</si>
  <si>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</si>
  <si>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</si>
  <si>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</si>
  <si>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</si>
  <si>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</si>
  <si>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</si>
  <si>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</si>
  <si>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</si>
  <si>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</si>
  <si>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</si>
  <si>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</si>
  <si>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</si>
  <si>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</si>
  <si>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</si>
  <si>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</si>
  <si>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</si>
  <si>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</si>
  <si>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</si>
  <si>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</si>
  <si>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</si>
  <si>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</si>
  <si>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</si>
  <si>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</si>
  <si>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</si>
  <si>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</si>
  <si>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</si>
  <si>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</si>
  <si>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</si>
  <si>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</si>
  <si>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</si>
  <si>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</si>
  <si>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</si>
  <si>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</si>
  <si>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</si>
  <si>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</si>
  <si>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</si>
  <si>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</si>
  <si>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</si>
  <si>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</si>
  <si>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</si>
  <si>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</si>
  <si>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</si>
  <si>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</si>
  <si>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</si>
  <si>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</si>
  <si>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</si>
  <si>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</si>
  <si>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</si>
  <si>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</si>
  <si>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</si>
  <si>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</si>
  <si>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</si>
  <si>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</si>
  <si>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</si>
  <si>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</si>
  <si>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</si>
  <si>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</si>
  <si>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</si>
  <si>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</si>
  <si>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</si>
  <si>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</si>
  <si>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</si>
  <si>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</si>
  <si>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</si>
  <si>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</si>
  <si>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</si>
  <si>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</si>
  <si>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</si>
  <si>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</si>
  <si>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</si>
  <si>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</si>
  <si>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</si>
  <si>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</si>
  <si>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</si>
  <si>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</si>
  <si>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</si>
  <si>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</si>
  <si>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</si>
  <si>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</si>
  <si>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</si>
  <si>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</si>
  <si>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</si>
  <si>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</si>
  <si>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</si>
  <si>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</si>
  <si>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</si>
  <si>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</si>
  <si>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</si>
  <si>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</si>
  <si>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</si>
  <si>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</si>
  <si>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</si>
  <si>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</si>
  <si>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</si>
  <si>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</si>
  <si>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</si>
  <si>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</si>
  <si>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</si>
  <si>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</si>
  <si>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</si>
  <si>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</si>
  <si>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</si>
  <si>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</si>
  <si>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</si>
  <si>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</si>
  <si>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</si>
  <si>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</si>
  <si>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</si>
  <si>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</si>
  <si>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</si>
  <si>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</si>
  <si>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</si>
  <si>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</si>
  <si>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</si>
  <si>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</si>
  <si>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</si>
  <si>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</si>
  <si>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</si>
  <si>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</si>
  <si>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</si>
  <si>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</si>
  <si>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</si>
  <si>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</si>
  <si>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</si>
  <si>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</si>
  <si>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</si>
  <si>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</si>
  <si>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</si>
  <si>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</si>
  <si>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</si>
  <si>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</si>
  <si>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</si>
  <si>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</si>
  <si>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</si>
  <si>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</si>
  <si>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</si>
  <si>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</si>
  <si>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</si>
  <si>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</si>
  <si>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</si>
  <si>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</si>
  <si>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</si>
  <si>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</si>
  <si>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</si>
  <si>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</si>
  <si>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</si>
  <si>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</si>
  <si>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</si>
  <si>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</si>
  <si>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</si>
  <si>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</si>
  <si>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</si>
  <si>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</si>
  <si>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</si>
  <si>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</si>
  <si>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</si>
  <si>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</si>
  <si>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</si>
  <si>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</si>
  <si>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</si>
  <si>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</si>
  <si>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</si>
  <si>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</si>
  <si>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</si>
  <si>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</si>
  <si>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</si>
  <si>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</si>
  <si>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</si>
  <si>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</si>
  <si>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</si>
  <si>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</si>
  <si>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</si>
  <si>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</si>
  <si>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</si>
  <si>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</si>
  <si>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</si>
  <si>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</si>
  <si>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</si>
  <si>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</si>
  <si>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</si>
  <si>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</si>
  <si>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</si>
  <si>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</si>
  <si>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</si>
  <si>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</si>
  <si>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</si>
  <si>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</si>
  <si>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</si>
  <si>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</si>
  <si>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</si>
  <si>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</si>
  <si>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</si>
  <si>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</si>
  <si>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</si>
  <si>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</si>
  <si>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</si>
  <si>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</si>
  <si>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</si>
  <si>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</si>
  <si>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</si>
  <si>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</si>
  <si>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</si>
  <si>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</si>
  <si>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</si>
  <si>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</si>
  <si>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</si>
  <si>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</si>
  <si>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</si>
  <si>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</si>
  <si>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</si>
  <si>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</si>
  <si>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</si>
  <si>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</si>
  <si>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</si>
  <si>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</si>
  <si>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</si>
  <si>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</si>
  <si>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</si>
  <si>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</si>
  <si>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</si>
  <si>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</si>
  <si>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</si>
  <si>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</si>
  <si>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</si>
  <si>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</si>
  <si>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</si>
  <si>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</si>
  <si>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</si>
  <si>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</si>
  <si>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</si>
  <si>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</si>
  <si>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</si>
  <si>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</si>
  <si>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</si>
  <si>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</si>
  <si>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</si>
  <si>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</si>
  <si>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</si>
  <si>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</si>
  <si>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</si>
  <si>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</si>
  <si>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</si>
  <si>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</si>
  <si>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</si>
  <si>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</si>
  <si>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</si>
  <si>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</si>
  <si>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</si>
  <si>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</si>
  <si>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</si>
  <si>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</si>
  <si>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</si>
  <si>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</si>
  <si>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</si>
  <si>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</si>
  <si>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</si>
  <si>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</si>
  <si>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</si>
  <si>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</si>
  <si>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</si>
  <si>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</si>
  <si>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</si>
  <si>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</si>
  <si>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</si>
  <si>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</si>
  <si>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</si>
  <si>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</si>
  <si>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</si>
  <si>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</si>
  <si>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</si>
  <si>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</si>
  <si>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</si>
  <si>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</si>
  <si>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</si>
  <si>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</si>
  <si>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</si>
  <si>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</si>
  <si>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</si>
  <si>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</si>
  <si>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</si>
  <si>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</si>
  <si>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</si>
  <si>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</si>
  <si>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</si>
  <si>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</si>
  <si>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</si>
  <si>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</si>
  <si>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</si>
  <si>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</si>
  <si>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</si>
  <si>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</si>
  <si>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</si>
  <si>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</si>
  <si>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</si>
  <si>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</si>
  <si>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</si>
  <si>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</si>
  <si>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</si>
  <si>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</si>
  <si>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</si>
  <si>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</si>
  <si>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</si>
  <si>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</si>
  <si>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</si>
  <si>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</si>
  <si>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</si>
  <si>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</si>
  <si>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</si>
  <si>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</si>
  <si>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</si>
  <si>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</si>
  <si>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</si>
  <si>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</si>
  <si>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</si>
  <si>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</si>
  <si>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</si>
  <si>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</si>
  <si>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</si>
  <si>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</si>
  <si>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</si>
  <si>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</si>
  <si>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</si>
  <si>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</si>
  <si>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</si>
  <si>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</si>
  <si>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</si>
  <si>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</si>
  <si>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</si>
  <si>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</si>
  <si>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</si>
  <si>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</si>
  <si>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</si>
  <si>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</si>
  <si>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</si>
  <si>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</si>
  <si>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</si>
  <si>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</si>
  <si>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</si>
  <si>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</si>
  <si>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</si>
  <si>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</si>
  <si>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</si>
  <si>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</si>
  <si>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</si>
  <si>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</si>
  <si>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</si>
  <si>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</si>
  <si>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</si>
  <si>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</si>
  <si>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</si>
  <si>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</si>
  <si>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</si>
  <si>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</si>
  <si>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</si>
  <si>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</si>
  <si>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</si>
  <si>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</si>
  <si>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</si>
  <si>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</si>
  <si>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</si>
  <si>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</si>
  <si>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</si>
  <si>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</si>
  <si>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</si>
  <si>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</si>
  <si>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</si>
  <si>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</si>
  <si>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</si>
  <si>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</si>
  <si>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</si>
  <si>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</si>
  <si>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</si>
  <si>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</si>
  <si>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</si>
  <si>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</si>
  <si>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</si>
  <si>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</si>
  <si>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</si>
  <si>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</si>
  <si>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</si>
  <si>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</si>
  <si>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</si>
  <si>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</si>
  <si>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</si>
  <si>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</si>
  <si>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</si>
  <si>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</si>
  <si>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</si>
  <si>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</si>
  <si>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</si>
  <si>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</si>
  <si>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</si>
  <si>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</si>
  <si>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</si>
  <si>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</si>
  <si>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</si>
  <si>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</si>
  <si>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</si>
  <si>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</si>
  <si>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</si>
  <si>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</si>
  <si>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</si>
  <si>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</si>
  <si>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</si>
  <si>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</si>
  <si>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</si>
  <si>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</si>
  <si>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</si>
  <si>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</si>
  <si>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</si>
  <si>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</si>
  <si>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</si>
  <si>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</si>
  <si>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</si>
  <si>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</si>
  <si>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</si>
  <si>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</si>
  <si>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</si>
  <si>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</si>
  <si>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</si>
  <si>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</si>
  <si>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</si>
  <si>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</si>
  <si>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</si>
  <si>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</si>
  <si>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</si>
  <si>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</si>
  <si>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</si>
  <si>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</si>
  <si>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</si>
  <si>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</si>
  <si>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</si>
  <si>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</si>
  <si>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</si>
  <si>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</si>
  <si>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</si>
  <si>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</si>
  <si>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</si>
  <si>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</si>
  <si>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</si>
  <si>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</si>
  <si>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</si>
  <si>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</si>
  <si>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</si>
  <si>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</si>
  <si>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</si>
  <si>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</si>
  <si>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</si>
  <si>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</si>
  <si>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</si>
  <si>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</si>
  <si>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</si>
  <si>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</si>
  <si>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</si>
  <si>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</si>
  <si>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</si>
  <si>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</si>
  <si>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</si>
  <si>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</si>
  <si>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</si>
  <si>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</si>
  <si>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</si>
  <si>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</si>
  <si>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</si>
  <si>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</si>
  <si>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</si>
  <si>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</si>
  <si>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</si>
  <si>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</si>
  <si>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</si>
  <si>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</si>
  <si>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</si>
  <si>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</si>
  <si>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</si>
  <si>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</si>
  <si>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</si>
  <si>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</si>
  <si>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</si>
  <si>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</si>
  <si>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</si>
  <si>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</si>
  <si>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</si>
  <si>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</si>
  <si>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</si>
  <si>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</si>
  <si>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</si>
  <si>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</si>
  <si>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</si>
  <si>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</si>
  <si>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</si>
  <si>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</si>
  <si>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</si>
  <si>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</si>
  <si>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</si>
  <si>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</si>
  <si>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</si>
  <si>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</si>
  <si>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</si>
  <si>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</si>
  <si>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</si>
  <si>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</si>
  <si>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</si>
  <si>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</si>
  <si>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</si>
  <si>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</si>
  <si>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</si>
  <si>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</si>
  <si>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</si>
  <si>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</si>
  <si>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</si>
  <si>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</si>
  <si>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</si>
  <si>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</si>
  <si>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</si>
  <si>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</si>
  <si>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</si>
  <si>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</si>
  <si>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</si>
  <si>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</si>
  <si>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</si>
  <si>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</si>
  <si>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</si>
  <si>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</si>
  <si>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</si>
  <si>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</si>
  <si>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</si>
  <si>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</si>
  <si>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</si>
  <si>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</si>
  <si>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</si>
  <si>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</si>
  <si>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</si>
  <si>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</si>
  <si>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</si>
  <si>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</si>
  <si>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</si>
  <si>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</si>
  <si>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</si>
  <si>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</si>
  <si>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</si>
  <si>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</si>
  <si>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</si>
  <si>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</si>
  <si>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</si>
  <si>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</si>
  <si>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</si>
  <si>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</si>
  <si>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</si>
  <si>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</si>
  <si>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</si>
  <si>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</si>
  <si>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</si>
  <si>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</si>
  <si>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</si>
  <si>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</si>
  <si>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</si>
  <si>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</si>
  <si>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</si>
  <si>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</si>
  <si>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</si>
  <si>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</si>
  <si>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</si>
  <si>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</si>
  <si>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</si>
  <si>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</si>
  <si>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</si>
  <si>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</si>
  <si>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</si>
  <si>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</si>
  <si>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</si>
  <si>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</si>
  <si>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</si>
  <si>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</si>
  <si>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</si>
  <si>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</si>
  <si>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</si>
  <si>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</si>
  <si>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</si>
  <si>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</si>
  <si>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</si>
  <si>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</si>
  <si>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</si>
  <si>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</si>
  <si>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</si>
  <si>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</si>
  <si>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</si>
  <si>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</si>
  <si>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</si>
  <si>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</si>
  <si>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</si>
  <si>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</si>
  <si>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</si>
  <si>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</si>
  <si>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</si>
  <si>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</si>
  <si>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</si>
  <si>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</si>
  <si>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</si>
  <si>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</si>
  <si>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</si>
  <si>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</si>
  <si>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</si>
  <si>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</si>
  <si>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</si>
  <si>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</si>
  <si>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</si>
  <si>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</si>
  <si>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</si>
  <si>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</si>
  <si>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</si>
  <si>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</si>
  <si>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</si>
  <si>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</si>
  <si>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</si>
  <si>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</si>
  <si>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</si>
  <si>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</si>
  <si>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</si>
  <si>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</si>
  <si>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</si>
  <si>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</si>
  <si>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</si>
  <si>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</si>
  <si>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</si>
  <si>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</si>
  <si>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</si>
  <si>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</si>
  <si>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</si>
  <si>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</si>
  <si>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</si>
  <si>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</si>
  <si>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</si>
  <si>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</si>
  <si>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</si>
  <si>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</si>
  <si>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</si>
  <si>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</si>
  <si>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</si>
  <si>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</si>
  <si>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</si>
  <si>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</si>
  <si>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</si>
  <si>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</si>
  <si>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</si>
  <si>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</si>
  <si>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</si>
  <si>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</si>
  <si>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</si>
  <si>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</si>
  <si>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</si>
  <si>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</si>
  <si>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</si>
  <si>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</si>
  <si>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</si>
  <si>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</si>
  <si>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</si>
  <si>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</si>
  <si>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</si>
  <si>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</si>
  <si>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</si>
  <si>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</si>
  <si>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</si>
  <si>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</si>
  <si>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</si>
  <si>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</si>
  <si>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</si>
  <si>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</si>
  <si>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</si>
  <si>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</si>
  <si>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</si>
  <si>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</si>
  <si>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</si>
  <si>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</si>
  <si>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</si>
  <si>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</si>
  <si>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</si>
  <si>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</si>
  <si>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</si>
  <si>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</si>
  <si>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</si>
  <si>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</si>
  <si>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</si>
  <si>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</si>
  <si>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</si>
  <si>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</si>
  <si>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</si>
  <si>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</si>
  <si>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</si>
  <si>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</si>
  <si>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</si>
  <si>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</si>
  <si>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</si>
  <si>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</si>
  <si>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</si>
  <si>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</si>
  <si>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</si>
  <si>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</si>
  <si>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</si>
  <si>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</si>
  <si>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</si>
  <si>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</si>
  <si>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</si>
  <si>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</si>
  <si>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</si>
  <si>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</si>
  <si>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</si>
  <si>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</si>
  <si>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</si>
  <si>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</si>
  <si>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</si>
  <si>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</si>
  <si>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</si>
  <si>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</si>
  <si>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</si>
  <si>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</si>
  <si>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</si>
  <si>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</si>
  <si>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</si>
  <si>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</si>
  <si>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</si>
  <si>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</si>
  <si>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</si>
  <si>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</si>
  <si>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</si>
  <si>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</si>
  <si>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</si>
  <si>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</si>
  <si>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</si>
  <si>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</si>
  <si>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</si>
  <si>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</si>
  <si>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</si>
  <si>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</si>
  <si>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</si>
  <si>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</si>
  <si>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</si>
  <si>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</si>
  <si>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</si>
  <si>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</si>
  <si>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</si>
  <si>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</si>
  <si>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</si>
  <si>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</si>
  <si>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</si>
  <si>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</si>
  <si>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</si>
  <si>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</si>
  <si>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</si>
  <si>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</si>
  <si>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</si>
  <si>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</si>
  <si>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</si>
  <si>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</si>
  <si>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</si>
  <si>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</si>
  <si>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</si>
  <si>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</si>
  <si>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</si>
  <si>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</si>
  <si>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</si>
  <si>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</si>
  <si>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</si>
  <si>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</si>
  <si>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</si>
  <si>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</si>
  <si>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</si>
  <si>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</si>
  <si>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</si>
  <si>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</si>
  <si>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</si>
  <si>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</si>
  <si>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</si>
  <si>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</si>
  <si>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</si>
  <si>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</si>
  <si>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</si>
  <si>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</si>
  <si>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</si>
  <si>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</si>
  <si>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</si>
  <si>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</si>
  <si>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</si>
  <si>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</si>
  <si>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</si>
  <si>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</si>
  <si>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</si>
  <si>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</si>
  <si>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</si>
  <si>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</si>
  <si>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</si>
  <si>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</si>
  <si>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</si>
  <si>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</si>
  <si>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</si>
  <si>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</si>
  <si>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</si>
  <si>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</si>
  <si>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</si>
  <si>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</si>
  <si>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</si>
  <si>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</si>
  <si>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</si>
  <si>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</si>
  <si>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</si>
  <si>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</si>
  <si>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</si>
  <si>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</si>
  <si>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</si>
  <si>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</si>
  <si>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</si>
  <si>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</si>
  <si>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</si>
  <si>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</si>
  <si>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</si>
  <si>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</si>
  <si>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</si>
  <si>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</si>
  <si>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</si>
  <si>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</si>
  <si>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</si>
  <si>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</si>
  <si>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</si>
  <si>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</si>
  <si>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</si>
  <si>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</si>
  <si>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</si>
  <si>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</si>
  <si>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</si>
  <si>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</si>
  <si>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</si>
  <si>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</si>
  <si>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</si>
  <si>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</si>
  <si>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</si>
  <si>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</si>
  <si>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</si>
  <si>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</si>
  <si>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</si>
  <si>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</si>
  <si>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</si>
  <si>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</si>
  <si>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</si>
  <si>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</si>
  <si>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</si>
  <si>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</si>
  <si>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</si>
  <si>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</si>
  <si>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</si>
  <si>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</si>
  <si>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</si>
  <si>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</si>
  <si>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</si>
  <si>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</si>
  <si>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</si>
  <si>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</si>
  <si>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</si>
  <si>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</si>
  <si>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</si>
  <si>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</si>
  <si>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</si>
  <si>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</si>
  <si>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</si>
  <si>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</si>
  <si>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</si>
  <si>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</si>
  <si>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</si>
  <si>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</si>
  <si>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</si>
  <si>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</si>
  <si>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</si>
  <si>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</si>
  <si>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</si>
  <si>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</si>
  <si>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</si>
  <si>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</si>
  <si>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</si>
  <si>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</si>
  <si>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</si>
  <si>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</si>
  <si>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</si>
  <si>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</si>
  <si>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</si>
  <si>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</si>
  <si>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</si>
  <si>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</si>
  <si>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</si>
  <si>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</si>
  <si>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</si>
  <si>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</si>
  <si>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</si>
  <si>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</si>
  <si>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</si>
  <si>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</si>
  <si>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</si>
  <si>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</si>
  <si>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</si>
  <si>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</si>
  <si>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</si>
  <si>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</si>
  <si>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</si>
  <si>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</si>
  <si>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</si>
  <si>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</si>
  <si>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</si>
  <si>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</si>
  <si>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</si>
  <si>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</si>
  <si>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</si>
  <si>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</si>
  <si>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</si>
  <si>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</si>
  <si>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</si>
  <si>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</si>
  <si>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</si>
  <si>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</si>
  <si>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</si>
  <si>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</si>
  <si>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</si>
  <si>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</si>
  <si>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</si>
  <si>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</si>
  <si>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</si>
  <si>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</si>
  <si>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</si>
  <si>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</si>
  <si>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</si>
  <si>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</si>
  <si>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</si>
  <si>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</si>
  <si>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</si>
  <si>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</si>
  <si>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</si>
  <si>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</si>
  <si>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</si>
  <si>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</si>
  <si>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</si>
  <si>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</si>
  <si>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</si>
  <si>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</si>
  <si>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</si>
  <si>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</si>
  <si>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</si>
  <si>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</si>
  <si>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</si>
  <si>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</si>
  <si>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</si>
  <si>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</si>
  <si>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</si>
  <si>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</si>
  <si>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</si>
  <si>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</si>
  <si>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</si>
  <si>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</si>
  <si>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</si>
  <si>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</si>
  <si>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</si>
  <si>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</si>
  <si>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</si>
  <si>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</si>
  <si>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</si>
  <si>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</si>
  <si>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</si>
  <si>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</si>
  <si>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</si>
  <si>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</si>
  <si>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</si>
  <si>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</si>
  <si>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</si>
  <si>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</si>
  <si>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</si>
  <si>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</si>
  <si>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</si>
  <si>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</si>
  <si>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</si>
  <si>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</si>
  <si>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</si>
  <si>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</si>
  <si>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</si>
  <si>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</si>
  <si>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</si>
  <si>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</si>
  <si>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</si>
  <si>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</si>
  <si>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</si>
  <si>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</si>
  <si>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</si>
  <si>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</si>
  <si>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</si>
  <si>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</si>
  <si>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</si>
  <si>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</si>
  <si>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</si>
  <si>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</si>
  <si>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</si>
  <si>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</si>
  <si>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</si>
  <si>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</si>
  <si>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</si>
  <si>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</si>
  <si>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</si>
  <si>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</si>
  <si>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</si>
  <si>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</si>
  <si>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</si>
  <si>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</si>
  <si>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</si>
  <si>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</si>
  <si>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</si>
  <si>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</si>
  <si>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</si>
  <si>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</si>
  <si>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</si>
  <si>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</si>
  <si>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</si>
  <si>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</si>
  <si>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</si>
  <si>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</si>
  <si>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</si>
  <si>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</si>
  <si>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</si>
  <si>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</si>
  <si>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</si>
  <si>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</si>
  <si>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</si>
  <si>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</si>
  <si>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</si>
  <si>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</si>
  <si>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</si>
  <si>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</si>
  <si>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</si>
  <si>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</si>
  <si>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</si>
  <si>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</si>
  <si>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</si>
  <si>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</si>
  <si>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</si>
  <si>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</si>
  <si>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</si>
  <si>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</si>
  <si>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</si>
  <si>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</si>
  <si>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</si>
  <si>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</si>
  <si>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</si>
  <si>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</si>
  <si>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</si>
  <si>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</si>
  <si>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</si>
  <si>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</si>
  <si>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</si>
  <si>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</si>
  <si>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</si>
  <si>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</si>
  <si>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</si>
  <si>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</si>
  <si>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</si>
  <si>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</si>
  <si>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</si>
  <si>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</si>
  <si>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</si>
  <si>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</si>
  <si>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</si>
  <si>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</si>
  <si>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</si>
  <si>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</si>
  <si>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</si>
  <si>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</si>
  <si>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</si>
  <si>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</si>
  <si>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</si>
  <si>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</si>
  <si>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</si>
  <si>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</si>
  <si>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</si>
  <si>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</si>
  <si>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</si>
  <si>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</si>
  <si>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</si>
  <si>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</si>
  <si>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</si>
  <si>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</si>
  <si>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</si>
  <si>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</si>
  <si>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</si>
  <si>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</si>
  <si>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</si>
  <si>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</si>
  <si>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</si>
  <si>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</si>
  <si>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</si>
  <si>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</si>
  <si>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</si>
  <si>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</si>
  <si>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</si>
  <si>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</si>
  <si>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</si>
  <si>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</si>
  <si>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</si>
  <si>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</si>
  <si>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</si>
  <si>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</si>
  <si>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</si>
  <si>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</si>
  <si>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</si>
  <si>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</si>
  <si>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</si>
  <si>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</si>
  <si>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</si>
  <si>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</si>
  <si>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</si>
  <si>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</si>
  <si>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</si>
  <si>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</si>
  <si>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</si>
  <si>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</si>
  <si>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</si>
  <si>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</si>
  <si>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</si>
  <si>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</si>
  <si>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</si>
  <si>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</si>
  <si>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</si>
  <si>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</si>
  <si>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</si>
  <si>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</si>
  <si>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</si>
  <si>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</si>
  <si>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</si>
  <si>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</si>
  <si>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</si>
  <si>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</si>
  <si>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</si>
  <si>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</si>
  <si>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</si>
  <si>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</si>
  <si>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</si>
  <si>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</si>
  <si>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</si>
  <si>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</si>
  <si>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</si>
  <si>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</si>
  <si>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</si>
  <si>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</si>
  <si>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</si>
  <si>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</si>
  <si>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</si>
  <si>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</si>
  <si>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</si>
  <si>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</si>
  <si>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</si>
  <si>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</si>
  <si>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</si>
  <si>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</si>
  <si>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</si>
  <si>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</si>
  <si>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</si>
  <si>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</si>
  <si>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</si>
  <si>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</si>
  <si>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</si>
  <si>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</si>
  <si>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</si>
  <si>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</si>
  <si>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</si>
  <si>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</si>
  <si>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</si>
  <si>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</si>
  <si>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</si>
  <si>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</si>
  <si>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</si>
  <si>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</si>
  <si>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</si>
  <si>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</si>
  <si>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</si>
  <si>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</si>
  <si>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</si>
  <si>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</si>
  <si>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</si>
  <si>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</si>
  <si>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</si>
  <si>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</si>
  <si>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</si>
  <si>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</si>
  <si>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</si>
  <si>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</si>
  <si>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</si>
  <si>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</si>
  <si>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</si>
  <si>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</si>
  <si>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</si>
  <si>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</si>
  <si>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</si>
  <si>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</si>
  <si>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</si>
  <si>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</si>
  <si>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</si>
  <si>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</si>
  <si>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</si>
  <si>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</si>
  <si>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</si>
  <si>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</si>
  <si>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</si>
  <si>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</si>
  <si>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</si>
  <si>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</si>
  <si>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</si>
  <si>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</si>
  <si>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</si>
  <si>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</si>
  <si>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</si>
  <si>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</si>
  <si>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</si>
  <si>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</si>
  <si>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</si>
  <si>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</si>
  <si>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</si>
  <si>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</si>
  <si>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</si>
  <si>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</si>
  <si>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</si>
  <si>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</si>
  <si>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</si>
  <si>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</si>
  <si>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</si>
  <si>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</si>
  <si>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</si>
  <si>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</si>
  <si>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</si>
  <si>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</si>
  <si>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</si>
  <si>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</si>
  <si>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</si>
  <si>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</si>
  <si>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</si>
  <si>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</si>
  <si>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</si>
  <si>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</si>
  <si>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</si>
  <si>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</si>
  <si>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</si>
  <si>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</si>
  <si>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</si>
  <si>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</si>
  <si>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</si>
  <si>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</si>
  <si>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</si>
  <si>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</si>
  <si>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</si>
  <si>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</si>
  <si>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</si>
  <si>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</si>
  <si>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</si>
  <si>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</si>
  <si>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</si>
  <si>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</si>
  <si>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</si>
  <si>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</si>
  <si>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</si>
  <si>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</si>
  <si>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</si>
  <si>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</si>
  <si>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</si>
  <si>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</si>
  <si>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</si>
  <si>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</si>
  <si>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</si>
  <si>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</si>
  <si>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</si>
  <si>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</si>
  <si>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</si>
  <si>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</si>
  <si>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</si>
  <si>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</si>
  <si>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</si>
  <si>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</si>
  <si>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</si>
  <si>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</si>
  <si>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</si>
  <si>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</si>
  <si>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</si>
  <si>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</si>
  <si>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</si>
  <si>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</si>
  <si>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</si>
  <si>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</si>
  <si>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</si>
  <si>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</si>
  <si>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</si>
  <si>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</si>
  <si>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</si>
  <si>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</si>
  <si>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</si>
  <si>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</si>
  <si>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</si>
  <si>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</si>
  <si>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</si>
  <si>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</si>
  <si>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</si>
  <si>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</si>
  <si>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</si>
  <si>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</si>
  <si>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</si>
  <si>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</si>
  <si>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</si>
  <si>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</si>
  <si>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</si>
  <si>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</si>
  <si>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</si>
  <si>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</si>
  <si>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</si>
  <si>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</si>
  <si>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</si>
  <si>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</si>
  <si>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</si>
  <si>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</si>
  <si>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</si>
  <si>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</si>
  <si>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</si>
  <si>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</si>
  <si>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</si>
  <si>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</si>
  <si>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</si>
  <si>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</si>
  <si>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</si>
  <si>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</si>
  <si>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</si>
  <si>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</si>
  <si>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</si>
  <si>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</si>
  <si>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</si>
  <si>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</si>
  <si>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</si>
  <si>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</si>
  <si>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</si>
  <si>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</si>
  <si>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</si>
  <si>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</si>
  <si>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</si>
  <si>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</si>
  <si>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</si>
  <si>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</si>
  <si>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</si>
  <si>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</si>
  <si>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</si>
  <si>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</si>
  <si>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</si>
  <si>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</si>
  <si>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</si>
  <si>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</si>
  <si>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</si>
  <si>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</si>
  <si>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</si>
  <si>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</si>
  <si>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</si>
  <si>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</si>
  <si>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</si>
  <si>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</si>
  <si>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</si>
  <si>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</si>
  <si>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</si>
  <si>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</si>
  <si>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</si>
  <si>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</si>
  <si>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</si>
  <si>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</si>
  <si>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</si>
  <si>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</si>
  <si>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</si>
  <si>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</si>
  <si>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</si>
  <si>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</si>
  <si>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</si>
  <si>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</si>
  <si>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</si>
  <si>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</si>
  <si>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</si>
  <si>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</si>
  <si>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</si>
  <si>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</si>
  <si>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</si>
  <si>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</si>
  <si>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</si>
  <si>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</si>
  <si>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</si>
  <si>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</si>
  <si>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</si>
  <si>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</si>
  <si>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</si>
  <si>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</si>
  <si>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</si>
  <si>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</si>
  <si>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</si>
  <si>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</si>
  <si>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</si>
  <si>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</si>
  <si>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</si>
  <si>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</si>
  <si>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</si>
  <si>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</si>
  <si>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</si>
  <si>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</si>
  <si>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</si>
  <si>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</si>
  <si>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</si>
  <si>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</si>
  <si>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</si>
  <si>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</si>
  <si>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</si>
  <si>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</si>
  <si>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</si>
  <si>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</si>
  <si>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</si>
  <si>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</si>
  <si>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</si>
  <si>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</si>
  <si>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</si>
  <si>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</si>
  <si>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</si>
  <si>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</si>
  <si>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</si>
  <si>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</si>
  <si>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</si>
  <si>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</si>
  <si>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</si>
  <si>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</si>
  <si>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</si>
  <si>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</si>
  <si>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</si>
  <si>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</si>
  <si>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</si>
  <si>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</si>
  <si>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</si>
  <si>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</si>
  <si>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</si>
  <si>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</si>
  <si>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</si>
  <si>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</si>
  <si>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</si>
  <si>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</si>
  <si>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</si>
  <si>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</si>
  <si>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</si>
  <si>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</si>
  <si>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</si>
  <si>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</si>
  <si>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</si>
  <si>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</si>
  <si>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</si>
  <si>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</si>
  <si>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</si>
  <si>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</si>
  <si>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</si>
  <si>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</si>
  <si>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</si>
  <si>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</si>
  <si>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</si>
  <si>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</si>
  <si>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</si>
  <si>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</si>
  <si>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</si>
  <si>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</si>
  <si>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</si>
  <si>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</si>
  <si>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</si>
  <si>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</si>
  <si>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</si>
  <si>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</si>
  <si>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</si>
  <si>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</si>
  <si>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</si>
  <si>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</si>
  <si>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</si>
  <si>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</si>
  <si>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</si>
  <si>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</si>
  <si>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</si>
  <si>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</si>
  <si>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</si>
  <si>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</si>
  <si>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</si>
  <si>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</si>
  <si>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</si>
  <si>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</si>
  <si>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</si>
  <si>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</si>
  <si>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</si>
  <si>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</si>
  <si>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</si>
  <si>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</si>
  <si>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</si>
  <si>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</si>
  <si>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</si>
  <si>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</si>
  <si>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</si>
  <si>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</si>
  <si>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</si>
  <si>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</si>
  <si>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</si>
  <si>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</si>
  <si>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</si>
  <si>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</si>
  <si>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</si>
  <si>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</si>
  <si>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</si>
  <si>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</si>
  <si>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</si>
  <si>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</si>
  <si>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</si>
  <si>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</si>
  <si>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</si>
  <si>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</si>
  <si>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</si>
  <si>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</si>
  <si>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</si>
  <si>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</si>
  <si>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</si>
  <si>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</si>
  <si>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</si>
  <si>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</si>
  <si>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</si>
  <si>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</si>
  <si>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</si>
  <si>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</si>
  <si>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</si>
  <si>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</si>
  <si>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</si>
  <si>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</si>
  <si>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</si>
  <si>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</si>
  <si>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</si>
  <si>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</si>
  <si>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</si>
  <si>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</si>
  <si>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</si>
  <si>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</si>
  <si>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</si>
  <si>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</si>
  <si>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</si>
  <si>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</si>
  <si>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</si>
  <si>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</si>
  <si>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</si>
  <si>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</si>
  <si>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</si>
  <si>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</si>
  <si>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</si>
  <si>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</si>
  <si>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</si>
  <si>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</si>
  <si>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</si>
  <si>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</si>
  <si>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</si>
  <si>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</si>
  <si>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</si>
  <si>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</si>
  <si>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</si>
  <si>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</si>
  <si>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</si>
  <si>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</si>
  <si>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</si>
  <si>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</si>
  <si>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</si>
  <si>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</si>
  <si>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</si>
  <si>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</si>
  <si>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</si>
  <si>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</si>
  <si>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</si>
  <si>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</si>
  <si>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</si>
  <si>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</si>
  <si>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</si>
  <si>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</si>
  <si>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</si>
  <si>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</si>
  <si>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</si>
  <si>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</si>
  <si>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</si>
  <si>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</si>
  <si>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</si>
  <si>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</si>
  <si>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</si>
  <si>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</si>
  <si>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</si>
  <si>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</si>
  <si>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</si>
  <si>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</si>
  <si>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</si>
  <si>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</si>
  <si>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</si>
  <si>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</si>
  <si>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</si>
  <si>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</si>
  <si>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</si>
  <si>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</si>
  <si>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</si>
  <si>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</si>
  <si>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</si>
  <si>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</si>
  <si>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</si>
  <si>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</si>
  <si>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</si>
  <si>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</si>
  <si>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</si>
  <si>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</si>
  <si>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</si>
  <si>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</si>
  <si>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</si>
  <si>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</si>
  <si>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</si>
  <si>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</si>
  <si>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</si>
  <si>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</si>
  <si>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</si>
  <si>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</si>
  <si>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</si>
  <si>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</si>
  <si>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</si>
  <si>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</si>
  <si>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</si>
  <si>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</si>
  <si>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</si>
  <si>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</si>
  <si>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</si>
  <si>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</si>
  <si>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</si>
  <si>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</si>
  <si>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</si>
  <si>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</si>
  <si>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</si>
  <si>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</si>
  <si>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</si>
  <si>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</si>
  <si>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</si>
  <si>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</si>
  <si>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</si>
  <si>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</si>
  <si>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</si>
  <si>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</si>
  <si>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</si>
  <si>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</si>
  <si>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</si>
  <si>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</si>
  <si>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</si>
  <si>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</si>
  <si>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</si>
  <si>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</si>
  <si>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</si>
  <si>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</si>
  <si>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</si>
  <si>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</si>
  <si>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</si>
  <si>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</si>
  <si>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</si>
  <si>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</si>
  <si>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</si>
  <si>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</si>
  <si>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</si>
  <si>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</si>
  <si>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</si>
  <si>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</si>
  <si>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</si>
  <si>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</si>
  <si>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</si>
  <si>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</si>
  <si>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</si>
  <si>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</si>
  <si>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</si>
  <si>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</si>
  <si>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</si>
  <si>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</si>
  <si>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</si>
  <si>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</si>
  <si>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</si>
  <si>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</si>
  <si>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</si>
  <si>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</si>
  <si>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</si>
  <si>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</si>
  <si>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</si>
  <si>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</si>
  <si>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</si>
  <si>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</si>
  <si>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</si>
  <si>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</si>
  <si>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</si>
  <si>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</si>
  <si>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</si>
  <si>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</si>
  <si>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</si>
  <si>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</si>
  <si>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</si>
  <si>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</si>
  <si>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</si>
  <si>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</si>
  <si>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</si>
  <si>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</si>
  <si>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</si>
  <si>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</si>
  <si>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</si>
  <si>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</si>
  <si>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</si>
  <si>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</si>
  <si>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</si>
  <si>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</si>
  <si>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</si>
  <si>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</si>
  <si>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</si>
  <si>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</si>
  <si>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</si>
  <si>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</si>
  <si>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</si>
  <si>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</si>
  <si>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</si>
  <si>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</si>
  <si>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</si>
  <si>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</si>
  <si>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</si>
  <si>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</si>
  <si>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</si>
  <si>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</si>
  <si>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</si>
  <si>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</si>
  <si>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</si>
  <si>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</si>
  <si>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</si>
  <si>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</si>
  <si>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</si>
  <si>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</si>
  <si>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</si>
  <si>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</si>
  <si>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</si>
  <si>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</si>
  <si>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</si>
  <si>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</si>
  <si>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</si>
  <si>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</si>
  <si>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</si>
  <si>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</si>
  <si>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</si>
  <si>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</si>
  <si>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</si>
  <si>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</si>
  <si>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</si>
  <si>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</si>
  <si>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</si>
  <si>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</si>
  <si>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</si>
  <si>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</si>
  <si>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</si>
  <si>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</si>
  <si>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</si>
  <si>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</si>
  <si>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</si>
  <si>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</si>
  <si>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</si>
  <si>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</si>
  <si>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</si>
  <si>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</si>
  <si>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</si>
  <si>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</si>
  <si>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</si>
  <si>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</si>
  <si>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</si>
  <si>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</si>
  <si>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</si>
  <si>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</si>
  <si>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</si>
  <si>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</si>
  <si>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</si>
  <si>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</si>
  <si>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</si>
  <si>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</si>
  <si>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</si>
  <si>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</si>
  <si>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</si>
  <si>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</si>
  <si>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</si>
  <si>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</si>
  <si>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</si>
  <si>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</si>
  <si>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</si>
  <si>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</si>
  <si>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</si>
  <si>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</si>
  <si>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</si>
  <si>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</si>
  <si>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</si>
  <si>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</si>
  <si>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</si>
  <si>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</si>
  <si>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</si>
  <si>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</si>
  <si>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</si>
  <si>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</si>
  <si>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</si>
  <si>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</si>
  <si>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</si>
  <si>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</si>
  <si>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</si>
  <si>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</si>
  <si>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</si>
  <si>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</si>
  <si>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</si>
  <si>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</si>
  <si>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</si>
  <si>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</si>
  <si>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</si>
  <si>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</si>
  <si>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</si>
  <si>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</si>
  <si>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</si>
  <si>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</si>
  <si>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</si>
  <si>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</si>
  <si>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</si>
  <si>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</si>
  <si>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</si>
  <si>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</si>
  <si>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</si>
  <si>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</si>
  <si>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</si>
  <si>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</si>
  <si>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</si>
  <si>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</si>
  <si>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</si>
  <si>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</si>
  <si>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</si>
  <si>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</si>
  <si>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</si>
  <si>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</si>
  <si>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</si>
  <si>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</si>
  <si>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</si>
  <si>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</si>
  <si>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</si>
  <si>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</si>
  <si>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</si>
  <si>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</si>
  <si>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</si>
  <si>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</si>
  <si>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</si>
  <si>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</si>
  <si>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</si>
  <si>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</si>
  <si>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</si>
  <si>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</si>
  <si>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</si>
  <si>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</si>
  <si>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</si>
  <si>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</si>
  <si>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</si>
  <si>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</si>
  <si>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</si>
  <si>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</si>
  <si>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</si>
  <si>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</si>
  <si>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</si>
  <si>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</si>
  <si>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</si>
  <si>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</si>
  <si>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</si>
  <si>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</si>
  <si>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</si>
  <si>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</si>
  <si>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</si>
  <si>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</si>
  <si>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</si>
  <si>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</si>
  <si>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</si>
  <si>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</si>
  <si>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</si>
  <si>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</si>
  <si>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</si>
  <si>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</si>
  <si>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</si>
  <si>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</si>
  <si>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</si>
  <si>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</si>
  <si>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</si>
  <si>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</si>
  <si>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</si>
  <si>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</si>
  <si>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</si>
  <si>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</si>
  <si>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</si>
  <si>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</si>
  <si>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</si>
  <si>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</si>
  <si>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</si>
  <si>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</si>
  <si>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</si>
  <si>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</si>
  <si>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</si>
  <si>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</si>
  <si>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</si>
  <si>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</si>
  <si>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</si>
  <si>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</si>
  <si>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</si>
  <si>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</si>
  <si>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</si>
  <si>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</si>
  <si>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</si>
  <si>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</si>
  <si>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</si>
  <si>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</si>
  <si>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</si>
  <si>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</si>
  <si>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</si>
  <si>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</si>
  <si>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</si>
  <si>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</si>
  <si>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</si>
  <si>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</si>
  <si>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</si>
  <si>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</si>
  <si>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</si>
  <si>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</si>
  <si>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</si>
  <si>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</si>
  <si>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</si>
  <si>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</si>
  <si>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</si>
  <si>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</si>
  <si>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</si>
  <si>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</si>
  <si>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</si>
  <si>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</si>
  <si>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</si>
  <si>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</si>
  <si>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</si>
  <si>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</si>
  <si>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</si>
  <si>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</si>
  <si>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</si>
  <si>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</si>
  <si>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</si>
  <si>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</si>
  <si>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</si>
  <si>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</si>
  <si>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</si>
  <si>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</si>
  <si>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</si>
  <si>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</si>
  <si>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</si>
  <si>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</si>
  <si>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</si>
  <si>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</si>
  <si>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</si>
  <si>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</si>
  <si>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</si>
  <si>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</si>
  <si>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</si>
  <si>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</si>
  <si>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</si>
  <si>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</si>
  <si>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</si>
  <si>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</si>
  <si>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</si>
  <si>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</si>
  <si>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</si>
  <si>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</si>
  <si>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</si>
  <si>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</si>
  <si>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</si>
  <si>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</si>
  <si>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</si>
  <si>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</si>
  <si>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</si>
  <si>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</si>
  <si>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</si>
  <si>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</si>
  <si>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</si>
  <si>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</si>
  <si>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</si>
  <si>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</si>
  <si>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</si>
  <si>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</si>
  <si>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</si>
  <si>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</si>
  <si>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</si>
  <si>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</si>
  <si>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</si>
  <si>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</si>
  <si>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</si>
  <si>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</si>
  <si>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</si>
  <si>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</si>
  <si>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</si>
  <si>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</si>
  <si>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</si>
  <si>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</si>
  <si>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</si>
  <si>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</si>
  <si>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</si>
  <si>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</si>
  <si>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</si>
  <si>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</si>
  <si>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</si>
  <si>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</si>
  <si>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</si>
  <si>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</si>
  <si>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</si>
  <si>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</si>
  <si>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</si>
  <si>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</si>
  <si>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</si>
  <si>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</si>
  <si>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</si>
  <si>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</si>
  <si>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</si>
  <si>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</si>
  <si>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</si>
  <si>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</si>
  <si>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</si>
  <si>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</si>
  <si>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</si>
  <si>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</si>
  <si>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</si>
  <si>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</si>
  <si>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</si>
  <si>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</si>
  <si>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</si>
  <si>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</si>
  <si>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</si>
  <si>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</si>
  <si>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</si>
  <si>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</si>
  <si>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</si>
  <si>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</si>
  <si>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</si>
  <si>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</si>
  <si>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</si>
  <si>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</si>
  <si>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</si>
  <si>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</si>
  <si>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</si>
  <si>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</si>
  <si>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</si>
  <si>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</si>
  <si>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</si>
  <si>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</si>
  <si>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</si>
  <si>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</si>
  <si>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</si>
  <si>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</si>
  <si>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</si>
  <si>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</si>
  <si>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</si>
  <si>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</si>
  <si>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</si>
  <si>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</si>
  <si>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</si>
  <si>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</si>
  <si>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</si>
  <si>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</si>
  <si>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</si>
  <si>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</si>
  <si>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</si>
  <si>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</si>
  <si>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</si>
  <si>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</si>
  <si>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</si>
  <si>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</si>
  <si>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</si>
  <si>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</si>
  <si>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</si>
  <si>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</si>
  <si>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</si>
  <si>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</si>
  <si>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</si>
  <si>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</si>
  <si>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</si>
  <si>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</si>
  <si>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</si>
  <si>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</si>
  <si>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</si>
  <si>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</si>
  <si>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</si>
  <si>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</si>
  <si>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</si>
  <si>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</si>
  <si>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</si>
  <si>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</si>
  <si>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</si>
  <si>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</si>
  <si>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</si>
  <si>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</si>
  <si>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</si>
  <si>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</si>
  <si>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</si>
  <si>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</si>
  <si>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</si>
  <si>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</si>
  <si>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</si>
  <si>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</si>
  <si>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</si>
  <si>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</si>
  <si>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</si>
  <si>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</si>
  <si>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</si>
  <si>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</si>
  <si>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</si>
  <si>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</si>
  <si>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</si>
  <si>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</si>
  <si>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</si>
  <si>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</si>
  <si>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</si>
  <si>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</si>
  <si>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</si>
  <si>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</si>
  <si>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</si>
  <si>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</si>
  <si>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</si>
  <si>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</si>
  <si>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</si>
  <si>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</si>
  <si>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</si>
  <si>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</si>
  <si>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</si>
  <si>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</si>
  <si>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</si>
  <si>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</si>
  <si>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</si>
  <si>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</si>
  <si>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</si>
  <si>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</si>
  <si>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</si>
  <si>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</si>
  <si>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</si>
  <si>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</si>
  <si>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</si>
  <si>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</si>
  <si>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</si>
  <si>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</si>
  <si>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</si>
  <si>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</si>
  <si>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</si>
  <si>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</si>
  <si>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</si>
  <si>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</si>
  <si>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</si>
  <si>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</si>
  <si>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</si>
  <si>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</si>
  <si>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</si>
  <si>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</si>
  <si>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</si>
  <si>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</si>
  <si>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</si>
  <si>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</si>
  <si>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</si>
  <si>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</si>
  <si>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</si>
  <si>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</si>
  <si>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</si>
  <si>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</si>
  <si>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</si>
  <si>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</si>
  <si>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</si>
  <si>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</si>
  <si>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</si>
  <si>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</si>
  <si>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</si>
  <si>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</si>
  <si>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</si>
  <si>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</si>
  <si>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</si>
  <si>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</si>
  <si>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</si>
  <si>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</si>
  <si>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</si>
  <si>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</si>
  <si>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</si>
  <si>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</si>
  <si>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</si>
  <si>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</si>
  <si>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</si>
  <si>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</si>
  <si>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</si>
  <si>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</si>
  <si>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</si>
  <si>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</si>
  <si>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</si>
  <si>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</si>
  <si>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</si>
  <si>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</si>
  <si>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</si>
  <si>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</si>
  <si>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</si>
  <si>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</si>
  <si>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</si>
  <si>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</si>
  <si>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</si>
  <si>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</si>
  <si>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</si>
  <si>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</si>
  <si>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</si>
  <si>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</si>
  <si>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</si>
  <si>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</si>
  <si>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</si>
  <si>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</si>
  <si>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</si>
  <si>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</si>
  <si>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</si>
  <si>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</si>
  <si>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</si>
  <si>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</si>
  <si>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</si>
  <si>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</si>
  <si>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</si>
  <si>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</si>
  <si>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</si>
  <si>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</si>
  <si>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</si>
  <si>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</si>
  <si>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</si>
  <si>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</si>
  <si>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</si>
  <si>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</si>
  <si>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</si>
  <si>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</si>
  <si>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</si>
  <si>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</si>
  <si>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</si>
  <si>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</si>
  <si>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</si>
  <si>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</si>
  <si>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</si>
  <si>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</si>
  <si>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</si>
  <si>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</si>
  <si>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</si>
  <si>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</si>
  <si>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</si>
  <si>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</si>
  <si>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</si>
  <si>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</si>
  <si>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</si>
  <si>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</si>
  <si>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</si>
  <si>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</si>
  <si>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</si>
  <si>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</si>
  <si>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</si>
  <si>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</si>
  <si>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</si>
  <si>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</si>
  <si>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</si>
  <si>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</si>
  <si>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</si>
  <si>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</si>
  <si>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</si>
  <si>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</si>
  <si>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</si>
  <si>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</si>
  <si>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</si>
  <si>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</si>
  <si>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</si>
  <si>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</si>
  <si>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</si>
  <si>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</si>
  <si>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</si>
  <si>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</si>
  <si>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</si>
  <si>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</si>
  <si>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</si>
  <si>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</si>
  <si>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</si>
  <si>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</si>
  <si>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</si>
  <si>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</si>
  <si>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</si>
  <si>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</si>
  <si>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</si>
  <si>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</si>
  <si>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</si>
  <si>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</si>
  <si>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</si>
  <si>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</si>
  <si>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</si>
  <si>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</si>
  <si>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</si>
  <si>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</si>
  <si>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</si>
  <si>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</si>
  <si>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</si>
  <si>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</si>
  <si>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</si>
  <si>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</si>
  <si>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</si>
  <si>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</si>
  <si>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</si>
  <si>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</si>
  <si>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</si>
  <si>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</si>
  <si>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</si>
  <si>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</si>
  <si>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</si>
  <si>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</si>
  <si>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</si>
  <si>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</si>
  <si>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</si>
  <si>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</si>
  <si>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</si>
  <si>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</si>
  <si>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</si>
  <si>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</si>
  <si>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</si>
  <si>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</si>
  <si>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</si>
  <si>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</si>
  <si>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</si>
  <si>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</si>
  <si>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</si>
  <si>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</si>
  <si>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</si>
  <si>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</si>
  <si>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</si>
  <si>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</si>
  <si>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</si>
  <si>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</si>
  <si>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</si>
  <si>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</si>
  <si>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</si>
  <si>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</si>
  <si>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</si>
  <si>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</si>
  <si>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</si>
  <si>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</si>
  <si>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</si>
  <si>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</si>
  <si>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</si>
  <si>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</si>
  <si>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</si>
  <si>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</si>
  <si>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</si>
  <si>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</si>
  <si>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</si>
  <si>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</si>
  <si>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</si>
  <si>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</si>
  <si>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</si>
  <si>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</si>
  <si>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</si>
  <si>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</si>
  <si>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</si>
  <si>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</si>
  <si>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</si>
  <si>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</si>
  <si>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</si>
  <si>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</si>
  <si>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</si>
  <si>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</si>
  <si>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</si>
  <si>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</si>
  <si>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</si>
  <si>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</si>
  <si>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</si>
  <si>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</si>
  <si>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</si>
  <si>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</si>
  <si>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</si>
  <si>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</si>
  <si>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</si>
  <si>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</si>
  <si>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</si>
  <si>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</si>
  <si>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</si>
  <si>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</si>
  <si>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</si>
  <si>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</si>
  <si>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</si>
  <si>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</si>
  <si>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</si>
  <si>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</si>
  <si>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</si>
  <si>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</si>
  <si>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</si>
  <si>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</si>
  <si>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</si>
  <si>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</si>
  <si>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</si>
  <si>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</si>
  <si>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</si>
  <si>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</si>
  <si>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</si>
  <si>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</si>
  <si>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</si>
  <si>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</si>
  <si>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</si>
  <si>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</si>
  <si>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</si>
  <si>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</si>
  <si>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</si>
  <si>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</si>
  <si>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</si>
  <si>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</si>
  <si>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</si>
  <si>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</si>
  <si>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</si>
  <si>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</si>
  <si>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</si>
  <si>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</si>
  <si>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</si>
  <si>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</si>
  <si>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</si>
  <si>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</si>
  <si>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</si>
  <si>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</si>
  <si>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</si>
  <si>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</si>
  <si>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</si>
  <si>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</si>
  <si>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</si>
  <si>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</si>
  <si>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</si>
  <si>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</si>
  <si>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</si>
  <si>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</si>
  <si>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</si>
  <si>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</si>
  <si>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</si>
  <si>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</si>
  <si>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</si>
  <si>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</si>
  <si>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</si>
  <si>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</si>
  <si>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</si>
  <si>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</si>
  <si>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</si>
  <si>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</si>
  <si>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</si>
  <si>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</si>
  <si>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</si>
  <si>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</si>
  <si>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</si>
  <si>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</si>
  <si>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</si>
  <si>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</si>
  <si>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</si>
  <si>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</si>
  <si>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</si>
  <si>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</si>
  <si>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</si>
  <si>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</si>
  <si>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</si>
  <si>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</si>
  <si>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</si>
  <si>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</si>
  <si>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</si>
  <si>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</si>
  <si>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</si>
  <si>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</si>
  <si>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</si>
  <si>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</si>
  <si>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</si>
  <si>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</si>
  <si>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</si>
  <si>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</si>
  <si>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</si>
  <si>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</si>
  <si>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</si>
  <si>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</si>
  <si>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</si>
  <si>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</si>
  <si>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</si>
  <si>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</si>
  <si>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</si>
  <si>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</si>
  <si>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</si>
  <si>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</si>
  <si>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</si>
  <si>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</si>
  <si>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</si>
  <si>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</si>
  <si>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</si>
  <si>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</si>
  <si>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</si>
  <si>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</si>
  <si>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</si>
  <si>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</si>
  <si>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</si>
  <si>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</si>
  <si>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</si>
  <si>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</si>
  <si>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</si>
  <si>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</si>
  <si>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</si>
  <si>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</si>
  <si>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</si>
  <si>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</si>
  <si>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</si>
  <si>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</si>
  <si>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</si>
  <si>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</si>
  <si>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</si>
  <si>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</si>
  <si>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</si>
  <si>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</si>
  <si>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</si>
  <si>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</si>
  <si>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</si>
  <si>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</si>
  <si>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</si>
  <si>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</si>
  <si>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</si>
  <si>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</si>
  <si>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</si>
  <si>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</si>
  <si>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</si>
  <si>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</si>
  <si>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</si>
  <si>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</si>
  <si>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</si>
  <si>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</si>
  <si>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</si>
  <si>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</si>
  <si>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</si>
  <si>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</si>
  <si>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</si>
  <si>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</si>
  <si>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</si>
  <si>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</si>
  <si>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</si>
  <si>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</si>
  <si>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</si>
  <si>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</si>
  <si>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</si>
  <si>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</si>
  <si>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</si>
  <si>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</si>
  <si>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</si>
  <si>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</si>
  <si>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</si>
  <si>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</si>
  <si>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</si>
  <si>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</si>
  <si>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</si>
  <si>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</si>
  <si>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</si>
  <si>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</si>
  <si>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</si>
  <si>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</si>
  <si>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</si>
  <si>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</si>
  <si>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</si>
  <si>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</si>
  <si>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</si>
  <si>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</si>
  <si>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</si>
  <si>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</si>
  <si>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</si>
  <si>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</si>
  <si>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</si>
  <si>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</si>
  <si>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</si>
  <si>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</si>
  <si>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</si>
  <si>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</si>
  <si>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</si>
  <si>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</si>
  <si>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</si>
  <si>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</si>
  <si>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</si>
  <si>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</si>
  <si>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</si>
  <si>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</si>
  <si>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</si>
  <si>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</si>
  <si>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</si>
  <si>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</si>
  <si>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</si>
  <si>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</si>
  <si>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</si>
  <si>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</si>
  <si>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</si>
  <si>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</si>
  <si>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</si>
  <si>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</si>
  <si>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</si>
  <si>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</si>
  <si>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</si>
  <si>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</si>
  <si>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</si>
  <si>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</si>
  <si>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</si>
  <si>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</si>
  <si>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</si>
  <si>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</si>
  <si>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</si>
  <si>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</si>
  <si>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</si>
  <si>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</si>
  <si>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</si>
  <si>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</si>
  <si>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</si>
  <si>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</si>
  <si>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</si>
  <si>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</si>
  <si>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</si>
  <si>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</si>
  <si>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</si>
  <si>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</si>
  <si>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</si>
  <si>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</si>
  <si>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</si>
  <si>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</si>
  <si>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</si>
  <si>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</si>
  <si>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</si>
  <si>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</si>
  <si>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</si>
  <si>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</si>
  <si>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</si>
  <si>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</si>
  <si>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</si>
  <si>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</si>
  <si>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</si>
  <si>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</si>
  <si>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</si>
  <si>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</si>
  <si>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</si>
  <si>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</si>
  <si>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</si>
  <si>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</si>
  <si>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</si>
  <si>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</si>
  <si>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</si>
  <si>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</si>
  <si>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</si>
  <si>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</si>
  <si>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</si>
  <si>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</si>
  <si>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</si>
  <si>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</si>
  <si>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</si>
  <si>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</si>
  <si>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</si>
  <si>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</si>
  <si>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</si>
  <si>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</si>
  <si>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</si>
  <si>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</si>
  <si>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</si>
  <si>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</si>
  <si>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</si>
  <si>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</si>
  <si>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</si>
  <si>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</si>
  <si>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</si>
  <si>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</si>
  <si>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</si>
  <si>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</si>
  <si>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</si>
  <si>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</si>
  <si>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</si>
  <si>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</si>
  <si>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</si>
  <si>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</si>
  <si>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</si>
  <si>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</si>
  <si>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</si>
  <si>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</si>
  <si>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</si>
  <si>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</si>
  <si>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</si>
  <si>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</si>
  <si>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</si>
  <si>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</si>
  <si>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</si>
  <si>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</si>
  <si>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</si>
  <si>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</si>
  <si>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</si>
  <si>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</si>
  <si>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</si>
  <si>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</si>
  <si>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</si>
  <si>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</si>
  <si>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</si>
  <si>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</si>
  <si>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</si>
  <si>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</si>
  <si>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</si>
  <si>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</si>
  <si>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</si>
  <si>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</si>
  <si>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</si>
  <si>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</si>
  <si>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</si>
  <si>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</si>
  <si>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</si>
  <si>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</si>
  <si>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</si>
  <si>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</si>
  <si>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</si>
  <si>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</si>
  <si>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</si>
  <si>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</si>
  <si>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</si>
  <si>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</si>
  <si>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</si>
  <si>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</si>
  <si>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</si>
  <si>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</si>
  <si>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</si>
  <si>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</si>
  <si>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</si>
  <si>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</si>
  <si>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</si>
  <si>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</si>
  <si>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</si>
  <si>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</si>
  <si>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</si>
  <si>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</si>
  <si>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</si>
  <si>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</si>
  <si>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</si>
  <si>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</si>
  <si>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</si>
  <si>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</si>
  <si>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</si>
  <si>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</si>
  <si>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</si>
  <si>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</si>
  <si>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</si>
  <si>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</si>
  <si>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</si>
  <si>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</si>
  <si>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</si>
  <si>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</si>
  <si>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</si>
  <si>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</si>
  <si>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</si>
  <si>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</si>
  <si>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</si>
  <si>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</si>
  <si>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</si>
  <si>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</si>
  <si>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</si>
  <si>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</si>
  <si>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</si>
  <si>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</si>
  <si>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</si>
  <si>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</si>
  <si>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</si>
  <si>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</si>
  <si>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</si>
  <si>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</si>
  <si>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</si>
  <si>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</si>
  <si>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</si>
  <si>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</si>
  <si>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</si>
  <si>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</si>
  <si>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</si>
  <si>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</si>
  <si>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</si>
  <si>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</si>
  <si>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</si>
  <si>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</si>
  <si>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</si>
  <si>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</si>
  <si>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</si>
  <si>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</si>
  <si>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</si>
  <si>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</si>
  <si>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</si>
  <si>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</si>
  <si>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</si>
  <si>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</si>
  <si>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</si>
  <si>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</si>
  <si>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</si>
  <si>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</si>
  <si>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</si>
  <si>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</si>
  <si>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</si>
  <si>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</si>
  <si>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</si>
  <si>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</si>
  <si>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</si>
  <si>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</si>
  <si>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</si>
  <si>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</si>
  <si>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</si>
  <si>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</si>
  <si>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</si>
  <si>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</si>
  <si>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</si>
  <si>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</si>
  <si>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</si>
  <si>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</si>
  <si>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</si>
  <si>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</si>
  <si>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</si>
  <si>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</si>
  <si>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</si>
  <si>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</si>
  <si>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</si>
  <si>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</si>
  <si>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</si>
  <si>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</si>
  <si>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</si>
  <si>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</si>
  <si>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</si>
  <si>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</si>
  <si>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</si>
  <si>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</si>
  <si>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</si>
  <si>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</si>
  <si>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</si>
  <si>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</si>
  <si>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</si>
  <si>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</si>
  <si>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</si>
  <si>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</si>
  <si>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</si>
  <si>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</si>
  <si>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</si>
  <si>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</si>
  <si>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</si>
  <si>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</si>
  <si>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</si>
  <si>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</si>
  <si>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</si>
  <si>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</si>
  <si>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</si>
  <si>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</si>
  <si>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</si>
  <si>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</si>
  <si>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</si>
  <si>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</si>
  <si>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</si>
  <si>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</si>
  <si>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</si>
  <si>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</si>
  <si>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</si>
  <si>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</si>
  <si>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</si>
  <si>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</si>
  <si>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</si>
  <si>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</si>
  <si>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</si>
  <si>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</si>
  <si>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</si>
  <si>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</si>
  <si>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</si>
  <si>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</si>
  <si>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</si>
  <si>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</si>
  <si>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</si>
  <si>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</si>
  <si>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</si>
  <si>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</si>
  <si>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</si>
  <si>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</si>
  <si>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</si>
  <si>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</si>
  <si>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</si>
  <si>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</si>
  <si>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</si>
  <si>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</si>
  <si>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</si>
  <si>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</si>
  <si>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</si>
  <si>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</si>
  <si>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</si>
  <si>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</si>
  <si>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</si>
  <si>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</si>
  <si>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</si>
  <si>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</si>
  <si>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</si>
  <si>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</si>
  <si>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</si>
  <si>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</si>
  <si>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</si>
  <si>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</si>
  <si>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</si>
  <si>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</si>
  <si>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</si>
  <si>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</si>
  <si>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</si>
  <si>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</si>
  <si>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</si>
  <si>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</si>
  <si>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</si>
  <si>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</si>
  <si>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</si>
  <si>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</si>
  <si>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</si>
  <si>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</si>
  <si>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</si>
  <si>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</si>
  <si>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</si>
  <si>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</si>
  <si>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</si>
  <si>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</si>
  <si>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</si>
  <si>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</si>
  <si>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</si>
  <si>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</si>
  <si>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</si>
  <si>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</si>
  <si>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</si>
  <si>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</si>
  <si>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</si>
  <si>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</si>
  <si>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</si>
  <si>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</si>
  <si>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</si>
  <si>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</si>
  <si>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</si>
  <si>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</si>
  <si>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</si>
  <si>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</si>
  <si>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</si>
  <si>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</si>
  <si>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</si>
  <si>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</si>
  <si>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</si>
  <si>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</si>
  <si>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</si>
  <si>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</si>
  <si>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</si>
  <si>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</si>
  <si>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</si>
  <si>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</si>
  <si>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</si>
  <si>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</si>
  <si>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</si>
  <si>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</si>
  <si>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</si>
  <si>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</si>
  <si>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</si>
  <si>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</si>
  <si>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</si>
  <si>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</si>
  <si>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</si>
  <si>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</si>
  <si>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</si>
  <si>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</si>
  <si>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</si>
  <si>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</si>
  <si>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</si>
  <si>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</si>
  <si>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</si>
  <si>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</si>
  <si>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</si>
  <si>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</si>
  <si>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</si>
  <si>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</si>
  <si>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</si>
  <si>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</si>
  <si>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</si>
  <si>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</si>
  <si>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</si>
  <si>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</si>
  <si>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</si>
  <si>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</si>
  <si>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</si>
  <si>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</si>
  <si>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</si>
  <si>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</si>
  <si>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</si>
  <si>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</si>
  <si>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</si>
  <si>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</si>
  <si>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</si>
  <si>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</si>
  <si>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</si>
  <si>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</si>
  <si>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</si>
  <si>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</si>
  <si>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</si>
  <si>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</si>
  <si>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</si>
  <si>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</si>
  <si>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</si>
  <si>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</si>
  <si>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</si>
  <si>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</si>
  <si>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</si>
  <si>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</si>
  <si>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</si>
  <si>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</si>
  <si>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</si>
  <si>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</si>
  <si>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</si>
  <si>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</si>
  <si>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</si>
  <si>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</si>
  <si>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</si>
  <si>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</si>
  <si>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</si>
  <si>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</si>
  <si>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</si>
  <si>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</si>
  <si>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</si>
  <si>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</si>
  <si>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</si>
  <si>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</si>
  <si>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</si>
  <si>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</si>
  <si>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</si>
  <si>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</si>
  <si>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</si>
  <si>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</si>
  <si>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</si>
  <si>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</si>
  <si>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</si>
  <si>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</si>
  <si>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</si>
  <si>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</si>
  <si>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</si>
  <si>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</si>
  <si>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</si>
  <si>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</si>
  <si>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</si>
  <si>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</si>
  <si>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</si>
  <si>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</si>
  <si>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</si>
  <si>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</si>
  <si>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</si>
  <si>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</si>
  <si>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</si>
  <si>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</si>
  <si>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</si>
  <si>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</si>
  <si>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</si>
  <si>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</si>
  <si>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</si>
  <si>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</si>
  <si>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</si>
  <si>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</si>
  <si>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</si>
  <si>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</si>
  <si>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</si>
  <si>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</si>
  <si>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</si>
  <si>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</si>
  <si>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</si>
  <si>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</si>
  <si>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</si>
  <si>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</si>
  <si>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</si>
  <si>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</si>
  <si>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</si>
  <si>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</si>
  <si>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</si>
  <si>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</si>
  <si>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</si>
  <si>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</si>
  <si>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</si>
  <si>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</si>
  <si>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</si>
  <si>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</si>
  <si>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</si>
  <si>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</si>
  <si>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</si>
  <si>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</si>
  <si>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</si>
  <si>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</si>
  <si>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</si>
  <si>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</si>
  <si>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</si>
  <si>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</si>
  <si>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</si>
  <si>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</si>
  <si>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</si>
  <si>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</si>
  <si>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</si>
  <si>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</si>
  <si>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</si>
  <si>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</si>
  <si>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</si>
  <si>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</si>
  <si>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</si>
  <si>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</si>
  <si>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</si>
  <si>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</si>
  <si>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</si>
  <si>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</si>
  <si>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</si>
  <si>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</si>
  <si>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</si>
  <si>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</si>
  <si>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</si>
  <si>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</si>
  <si>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</si>
  <si>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</si>
  <si>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</si>
  <si>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</si>
  <si>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</si>
  <si>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</si>
  <si>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</si>
  <si>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</si>
  <si>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</si>
  <si>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</si>
  <si>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</si>
  <si>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</si>
  <si>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</si>
  <si>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</si>
  <si>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</si>
  <si>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</si>
  <si>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</si>
  <si>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</si>
  <si>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</si>
  <si>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</si>
  <si>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</si>
  <si>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</si>
  <si>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</si>
  <si>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</si>
  <si>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</si>
  <si>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</si>
  <si>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</si>
  <si>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</si>
  <si>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</si>
  <si>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</si>
  <si>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</si>
  <si>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</si>
  <si>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</si>
  <si>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</si>
  <si>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</si>
  <si>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</si>
  <si>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</si>
  <si>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</si>
  <si>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</si>
  <si>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</si>
  <si>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</si>
  <si>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</si>
  <si>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</si>
  <si>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</si>
  <si>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</si>
  <si>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</si>
  <si>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</si>
  <si>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</si>
  <si>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</si>
  <si>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</si>
  <si>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</si>
  <si>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</si>
  <si>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</si>
  <si>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</si>
  <si>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</si>
  <si>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</si>
  <si>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</si>
  <si>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</si>
  <si>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</si>
  <si>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</si>
  <si>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</si>
  <si>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</si>
  <si>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</si>
  <si>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</si>
  <si>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</si>
  <si>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</si>
  <si>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</si>
  <si>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</si>
  <si>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</si>
  <si>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</si>
  <si>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</si>
  <si>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</si>
  <si>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</si>
  <si>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</si>
  <si>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</si>
  <si>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</si>
  <si>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</si>
  <si>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</si>
  <si>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</si>
  <si>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</si>
  <si>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</si>
  <si>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</si>
  <si>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</si>
  <si>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</si>
  <si>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</si>
  <si>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</si>
  <si>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</si>
  <si>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</si>
  <si>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</si>
  <si>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</si>
  <si>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</si>
  <si>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</si>
  <si>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</si>
  <si>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</si>
  <si>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</si>
  <si>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</si>
  <si>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</si>
  <si>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</si>
  <si>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</si>
  <si>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</si>
  <si>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</si>
  <si>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</si>
  <si>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</si>
  <si>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</si>
  <si>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</si>
  <si>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</si>
  <si>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</si>
  <si>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</si>
  <si>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</si>
  <si>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</si>
  <si>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</si>
  <si>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</si>
  <si>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</si>
  <si>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</si>
  <si>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</si>
  <si>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</si>
  <si>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</si>
  <si>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</si>
  <si>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</si>
  <si>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</si>
  <si>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</si>
  <si>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</si>
  <si>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</si>
  <si>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</si>
  <si>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</si>
  <si>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</si>
  <si>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</si>
  <si>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</si>
  <si>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</si>
  <si>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</si>
  <si>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</si>
  <si>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</si>
  <si>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</si>
  <si>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</si>
  <si>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</si>
  <si>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</si>
  <si>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</si>
  <si>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</si>
  <si>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</si>
  <si>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</si>
  <si>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</si>
  <si>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</si>
  <si>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</si>
  <si>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</si>
  <si>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</si>
  <si>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</si>
  <si>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</si>
  <si>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</si>
  <si>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</si>
  <si>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</si>
  <si>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</si>
  <si>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</si>
  <si>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</si>
  <si>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</si>
  <si>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</si>
  <si>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</si>
  <si>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</si>
  <si>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</si>
  <si>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</si>
  <si>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</si>
  <si>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</si>
  <si>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</si>
  <si>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</si>
  <si>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</si>
  <si>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</si>
  <si>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</si>
  <si>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</si>
  <si>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</si>
  <si>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</si>
  <si>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</si>
  <si>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</si>
  <si>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</si>
  <si>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</si>
  <si>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</si>
  <si>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</si>
  <si>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</si>
  <si>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</si>
  <si>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</si>
  <si>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</si>
  <si>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</si>
  <si>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</si>
  <si>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</si>
  <si>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</si>
  <si>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</si>
  <si>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</si>
  <si>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</si>
  <si>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</si>
  <si>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</si>
  <si>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</si>
  <si>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</si>
  <si>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</si>
  <si>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</si>
  <si>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</si>
  <si>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</si>
  <si>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</si>
  <si>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</si>
  <si>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</si>
  <si>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</si>
  <si>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</si>
  <si>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</si>
  <si>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</si>
  <si>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</si>
  <si>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</si>
  <si>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</si>
  <si>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</si>
  <si>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</si>
  <si>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</si>
  <si>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</si>
  <si>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</si>
  <si>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</si>
  <si>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</si>
  <si>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</si>
  <si>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</si>
  <si>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</si>
  <si>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</si>
  <si>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</si>
  <si>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</si>
  <si>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</si>
  <si>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</si>
  <si>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</si>
  <si>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</si>
  <si>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</si>
  <si>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</si>
  <si>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</si>
  <si>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</si>
  <si>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</si>
  <si>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</si>
  <si>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</si>
  <si>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</si>
  <si>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</si>
  <si>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</si>
  <si>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</si>
  <si>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</si>
  <si>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</si>
  <si>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</si>
  <si>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</si>
  <si>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</si>
  <si>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</si>
  <si>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</si>
  <si>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</si>
  <si>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</si>
  <si>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</si>
  <si>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</si>
  <si>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</si>
  <si>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</si>
  <si>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</si>
  <si>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</si>
  <si>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</si>
  <si>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</si>
  <si>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</si>
  <si>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</si>
  <si>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</si>
  <si>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</si>
  <si>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</si>
  <si>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</si>
  <si>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</si>
  <si>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</si>
  <si>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</si>
  <si>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</si>
  <si>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</si>
  <si>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</si>
  <si>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</si>
  <si>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</si>
  <si>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</si>
  <si>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</si>
  <si>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</si>
  <si>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</si>
  <si>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</si>
  <si>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</si>
  <si>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</si>
  <si>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</si>
  <si>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</si>
  <si>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</si>
  <si>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</si>
  <si>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</si>
  <si>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</si>
  <si>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</si>
  <si>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</si>
  <si>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</si>
  <si>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</si>
  <si>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</si>
  <si>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</si>
  <si>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</si>
  <si>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</si>
  <si>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</si>
  <si>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</si>
  <si>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</si>
  <si>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</si>
  <si>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</si>
  <si>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</si>
  <si>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</si>
  <si>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</si>
  <si>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</si>
  <si>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</si>
  <si>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</si>
  <si>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</si>
  <si>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</si>
  <si>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</si>
  <si>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</si>
  <si>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</si>
  <si>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</si>
  <si>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</si>
  <si>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</si>
  <si>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</si>
  <si>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</si>
  <si>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</si>
  <si>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</si>
  <si>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</si>
  <si>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</si>
  <si>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</si>
  <si>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</si>
  <si>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</si>
  <si>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</si>
  <si>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</si>
  <si>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</si>
  <si>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</si>
  <si>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</si>
  <si>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</si>
  <si>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</si>
  <si>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</si>
  <si>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</si>
  <si>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</si>
  <si>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</si>
  <si>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</si>
  <si>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</si>
  <si>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</si>
  <si>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</si>
  <si>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</si>
  <si>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</si>
  <si>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</si>
  <si>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</si>
  <si>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</si>
  <si>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</si>
  <si>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</si>
  <si>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</si>
  <si>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</si>
  <si>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</si>
  <si>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</si>
  <si>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</si>
  <si>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</si>
  <si>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</si>
  <si>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</si>
  <si>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</si>
  <si>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</si>
  <si>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</si>
  <si>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</si>
  <si>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</si>
  <si>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</si>
  <si>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</si>
  <si>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</si>
  <si>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</si>
  <si>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</si>
  <si>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</si>
  <si>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</si>
  <si>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</si>
  <si>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</si>
  <si>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</si>
  <si>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</si>
  <si>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</si>
  <si>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</si>
  <si>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</si>
  <si>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</si>
  <si>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</si>
  <si>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</si>
  <si>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</si>
  <si>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</si>
  <si>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</si>
  <si>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</si>
  <si>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</si>
  <si>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</si>
  <si>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</si>
  <si>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</si>
  <si>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</si>
  <si>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</si>
  <si>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</si>
  <si>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</si>
  <si>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</si>
  <si>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</si>
  <si>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</si>
  <si>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</si>
  <si>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</si>
  <si>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</si>
  <si>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</si>
  <si>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</si>
  <si>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</si>
  <si>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</si>
  <si>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</si>
  <si>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</si>
  <si>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</si>
  <si>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</si>
  <si>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</si>
  <si>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</si>
  <si>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</si>
  <si>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</si>
  <si>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</si>
  <si>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</si>
  <si>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</si>
  <si>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</si>
  <si>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</si>
  <si>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</si>
  <si>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</si>
  <si>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</si>
  <si>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</si>
  <si>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</si>
  <si>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</si>
  <si>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</si>
  <si>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</si>
  <si>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</si>
  <si>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</si>
  <si>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</si>
  <si>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</si>
  <si>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</si>
  <si>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</si>
  <si>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</si>
  <si>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</si>
  <si>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</si>
  <si>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</si>
  <si>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</si>
  <si>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</si>
  <si>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</si>
  <si>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</si>
  <si>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</si>
  <si>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</si>
  <si>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</si>
  <si>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</si>
  <si>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</si>
  <si>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</si>
  <si>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</si>
  <si>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</si>
  <si>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</si>
  <si>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</si>
  <si>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</si>
  <si>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</si>
  <si>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</si>
  <si>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</si>
  <si>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</si>
  <si>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</si>
  <si>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</si>
  <si>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</si>
  <si>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</si>
  <si>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</si>
  <si>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</si>
  <si>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</si>
  <si>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</si>
  <si>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</si>
  <si>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</si>
  <si>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</si>
  <si>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</si>
  <si>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</si>
  <si>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</si>
  <si>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</si>
  <si>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</si>
  <si>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</si>
  <si>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</si>
  <si>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</si>
  <si>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</si>
  <si>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</si>
  <si>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</si>
  <si>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</si>
  <si>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</si>
  <si>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</si>
  <si>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</si>
  <si>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</si>
  <si>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</si>
  <si>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</si>
  <si>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</si>
  <si>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</si>
  <si>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</si>
  <si>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</si>
  <si>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</si>
  <si>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</si>
  <si>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</si>
  <si>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</si>
  <si>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</si>
  <si>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</si>
  <si>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</si>
  <si>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</si>
  <si>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</si>
  <si>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</si>
  <si>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</si>
  <si>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</si>
  <si>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</si>
  <si>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</si>
  <si>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</si>
  <si>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</si>
  <si>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</si>
  <si>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</si>
  <si>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</si>
  <si>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</si>
  <si>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</si>
  <si>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</si>
  <si>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</si>
  <si>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</si>
  <si>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</si>
  <si>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</si>
  <si>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</si>
  <si>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</si>
  <si>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</si>
  <si>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</si>
  <si>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</si>
  <si>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</si>
  <si>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</si>
  <si>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</si>
  <si>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</si>
  <si>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</si>
  <si>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</si>
  <si>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</si>
  <si>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</si>
  <si>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</si>
  <si>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</si>
  <si>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</si>
  <si>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</si>
  <si>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</si>
  <si>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</si>
  <si>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</si>
  <si>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</si>
  <si>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</si>
  <si>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</si>
  <si>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</si>
  <si>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</si>
  <si>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</si>
  <si>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</si>
  <si>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</si>
  <si>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</si>
  <si>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</si>
  <si>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</si>
  <si>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</si>
  <si>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</si>
  <si>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</si>
  <si>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</si>
  <si>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</si>
  <si>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</si>
  <si>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</si>
  <si>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</si>
  <si>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</si>
  <si>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</si>
  <si>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</si>
  <si>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</si>
  <si>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</si>
  <si>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</si>
  <si>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</si>
  <si>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</si>
  <si>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</si>
  <si>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</si>
  <si>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</si>
  <si>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</si>
  <si>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</si>
  <si>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</si>
  <si>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</si>
  <si>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</si>
  <si>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</si>
  <si>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</si>
  <si>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</si>
  <si>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</si>
  <si>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</si>
  <si>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</si>
  <si>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</si>
  <si>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</si>
  <si>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</si>
  <si>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</si>
  <si>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</si>
  <si>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</si>
  <si>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</si>
  <si>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</si>
  <si>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</si>
  <si>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</si>
  <si>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</si>
  <si>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</si>
  <si>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</si>
  <si>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</si>
  <si>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</si>
  <si>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</si>
  <si>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</si>
  <si>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</si>
  <si>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</si>
  <si>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</si>
  <si>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</si>
  <si>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</si>
  <si>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</si>
  <si>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</si>
  <si>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</si>
  <si>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</si>
  <si>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</si>
  <si>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</si>
  <si>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</si>
  <si>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</si>
  <si>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</si>
  <si>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</si>
  <si>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</si>
  <si>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</si>
  <si>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</si>
  <si>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</si>
  <si>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</si>
  <si>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</si>
  <si>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</si>
  <si>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</si>
  <si>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</si>
  <si>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</si>
  <si>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</si>
  <si>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</si>
  <si>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</si>
  <si>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</si>
  <si>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</si>
  <si>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</si>
  <si>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</si>
  <si>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</si>
  <si>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</si>
  <si>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</si>
  <si>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</si>
  <si>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</si>
  <si>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</si>
  <si>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</si>
  <si>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</si>
  <si>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</si>
  <si>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</si>
  <si>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</si>
  <si>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</si>
  <si>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</si>
  <si>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</si>
  <si>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</si>
  <si>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</si>
  <si>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</si>
  <si>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</si>
  <si>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</si>
  <si>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</si>
  <si>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</si>
  <si>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</si>
  <si>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</si>
  <si>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</si>
  <si>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</si>
  <si>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</si>
  <si>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</si>
  <si>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</si>
  <si>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</si>
  <si>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</si>
  <si>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</si>
  <si>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</si>
  <si>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</si>
  <si>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</si>
  <si>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</si>
  <si>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</si>
  <si>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</si>
  <si>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</si>
  <si>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</si>
  <si>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</si>
  <si>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</si>
  <si>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</si>
  <si>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</si>
  <si>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</si>
  <si>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</si>
  <si>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</si>
  <si>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</si>
  <si>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</si>
  <si>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</si>
  <si>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</si>
  <si>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</si>
  <si>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</si>
  <si>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</si>
  <si>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</si>
  <si>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</si>
  <si>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</si>
  <si>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</si>
  <si>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</si>
  <si>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</si>
  <si>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</si>
  <si>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</si>
  <si>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</si>
  <si>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</si>
  <si>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</si>
  <si>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</si>
  <si>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</si>
  <si>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</si>
  <si>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</si>
  <si>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</si>
  <si>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</si>
  <si>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</si>
  <si>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</si>
  <si>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</si>
  <si>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</si>
  <si>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</si>
  <si>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</si>
  <si>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</si>
  <si>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</si>
  <si>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</si>
  <si>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</si>
  <si>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</si>
  <si>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</si>
  <si>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</si>
  <si>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</si>
  <si>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</si>
  <si>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</si>
  <si>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</si>
  <si>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</si>
  <si>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</si>
  <si>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</si>
  <si>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</si>
  <si>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</si>
  <si>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</si>
  <si>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</si>
  <si>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</si>
  <si>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</si>
  <si>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</si>
  <si>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</si>
  <si>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</si>
  <si>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</si>
  <si>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</si>
  <si>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</si>
  <si>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</si>
  <si>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</si>
  <si>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</si>
  <si>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</si>
  <si>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</si>
  <si>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</si>
  <si>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</si>
  <si>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</si>
  <si>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</si>
  <si>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</si>
  <si>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</si>
  <si>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</si>
  <si>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</si>
  <si>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</si>
  <si>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</si>
  <si>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</si>
  <si>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</si>
  <si>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</si>
  <si>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</si>
  <si>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</si>
  <si>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</si>
  <si>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</si>
  <si>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</si>
  <si>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</si>
  <si>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</si>
  <si>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</si>
  <si>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</si>
  <si>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</si>
  <si>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</si>
  <si>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</si>
  <si>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</si>
  <si>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</si>
  <si>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</si>
  <si>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</si>
  <si>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</si>
  <si>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</si>
  <si>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</si>
  <si>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</si>
  <si>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</si>
  <si>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</si>
  <si>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</si>
  <si>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</si>
  <si>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</si>
  <si>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</si>
  <si>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</si>
  <si>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</si>
  <si>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</si>
  <si>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</si>
  <si>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</si>
  <si>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</si>
  <si>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</si>
  <si>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</si>
  <si>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</si>
  <si>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</si>
  <si>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</si>
  <si>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</si>
  <si>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</si>
  <si>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</si>
  <si>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</si>
  <si>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</si>
  <si>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</si>
  <si>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</si>
  <si>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</si>
  <si>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</si>
  <si>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</si>
  <si>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</si>
  <si>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</si>
  <si>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</si>
  <si>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</si>
  <si>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</si>
  <si>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</si>
  <si>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</si>
  <si>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</si>
  <si>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</si>
  <si>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</si>
  <si>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</si>
  <si>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</si>
  <si>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</si>
  <si>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</si>
  <si>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</si>
  <si>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</si>
  <si>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</si>
  <si>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</si>
  <si>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</si>
  <si>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</si>
  <si>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</si>
  <si>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</si>
  <si>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</si>
  <si>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</si>
  <si>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</si>
  <si>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</si>
  <si>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</si>
  <si>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</si>
  <si>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</si>
  <si>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</si>
  <si>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</si>
  <si>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</si>
  <si>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</si>
  <si>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</si>
  <si>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</si>
  <si>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</si>
  <si>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</si>
  <si>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</si>
  <si>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</si>
  <si>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</si>
  <si>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</si>
  <si>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</si>
  <si>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</si>
  <si>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</si>
  <si>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</si>
  <si>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</si>
  <si>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</si>
  <si>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</si>
  <si>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</si>
  <si>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</si>
  <si>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</si>
  <si>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</si>
  <si>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</si>
  <si>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</si>
  <si>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</si>
  <si>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</si>
  <si>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</si>
  <si>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</si>
  <si>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</si>
  <si>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</si>
  <si>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</si>
  <si>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</si>
  <si>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</si>
  <si>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</si>
  <si>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</si>
  <si>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</si>
  <si>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</si>
  <si>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</si>
  <si>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</si>
  <si>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</si>
  <si>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</si>
  <si>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</si>
  <si>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</si>
  <si>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</si>
  <si>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</si>
  <si>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</si>
  <si>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</si>
  <si>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</si>
  <si>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</si>
  <si>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</si>
  <si>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</si>
  <si>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</si>
  <si>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</si>
  <si>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</si>
  <si>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</si>
  <si>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</si>
  <si>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</si>
  <si>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</si>
  <si>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</si>
  <si>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</si>
  <si>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</si>
  <si>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</si>
  <si>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</si>
  <si>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</si>
  <si>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</si>
  <si>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</si>
  <si>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</si>
  <si>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</si>
  <si>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</si>
  <si>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</si>
  <si>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</si>
  <si>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</si>
  <si>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</si>
  <si>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</si>
  <si>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</si>
  <si>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</si>
  <si>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</si>
  <si>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</si>
  <si>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</si>
  <si>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</si>
  <si>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</si>
  <si>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</si>
  <si>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</si>
  <si>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</si>
  <si>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</si>
  <si>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</si>
  <si>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</si>
  <si>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</si>
  <si>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</si>
  <si>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</si>
  <si>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</si>
  <si>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</si>
  <si>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</si>
  <si>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</si>
  <si>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</si>
  <si>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</si>
  <si>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</si>
  <si>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</si>
  <si>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</si>
  <si>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</si>
  <si>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</si>
  <si>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</si>
  <si>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</si>
  <si>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</si>
  <si>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</si>
  <si>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</si>
  <si>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</si>
  <si>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</si>
  <si>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</si>
  <si>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</si>
  <si>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</si>
  <si>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</si>
  <si>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</si>
  <si>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</si>
  <si>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</si>
  <si>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</si>
  <si>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</si>
  <si>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</si>
  <si>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</si>
  <si>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</si>
  <si>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</si>
  <si>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</si>
  <si>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</si>
  <si>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</si>
  <si>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</si>
  <si>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</si>
  <si>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</si>
  <si>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</si>
  <si>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</si>
  <si>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</si>
  <si>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</si>
  <si>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</si>
  <si>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</si>
  <si>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</si>
  <si>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</si>
  <si>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</si>
  <si>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</si>
  <si>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</si>
  <si>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</si>
  <si>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</si>
  <si>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</si>
  <si>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</si>
  <si>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</si>
  <si>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</si>
  <si>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</si>
  <si>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</si>
  <si>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</si>
  <si>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</si>
  <si>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</si>
  <si>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</si>
  <si>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</si>
  <si>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</si>
  <si>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</si>
  <si>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</si>
  <si>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</si>
  <si>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</si>
  <si>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</si>
  <si>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</si>
  <si>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</si>
  <si>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</si>
  <si>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</si>
  <si>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</si>
  <si>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</si>
  <si>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</si>
  <si>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</si>
  <si>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</si>
  <si>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</si>
  <si>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</si>
  <si>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</si>
  <si>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</si>
  <si>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</si>
  <si>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</si>
  <si>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</si>
  <si>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</si>
  <si>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</si>
  <si>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</si>
  <si>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</si>
  <si>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</si>
  <si>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</si>
  <si>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</si>
  <si>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</si>
  <si>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</si>
  <si>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</si>
  <si>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</si>
  <si>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</si>
  <si>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</si>
  <si>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</si>
  <si>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</si>
  <si>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</si>
  <si>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</si>
  <si>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</si>
  <si>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</si>
  <si>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</si>
  <si>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</si>
  <si>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</si>
  <si>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</si>
  <si>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</si>
  <si>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</si>
  <si>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</si>
  <si>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</si>
  <si>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</si>
  <si>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</si>
  <si>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</si>
  <si>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</si>
  <si>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</si>
  <si>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</si>
  <si>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</si>
  <si>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</si>
  <si>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</si>
  <si>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</si>
  <si>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</si>
  <si>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</si>
  <si>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</si>
  <si>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</si>
  <si>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</si>
  <si>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</si>
  <si>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</si>
  <si>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</si>
  <si>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</si>
  <si>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</si>
  <si>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</si>
  <si>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</si>
  <si>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</si>
  <si>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</si>
  <si>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</si>
  <si>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</si>
  <si>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</si>
  <si>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</si>
  <si>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</si>
  <si>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</si>
  <si>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</si>
  <si>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</si>
  <si>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</si>
  <si>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</si>
  <si>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</si>
  <si>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</si>
  <si>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</si>
  <si>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</si>
  <si>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</si>
  <si>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</si>
  <si>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</si>
  <si>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</si>
  <si>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</si>
  <si>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</si>
  <si>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</si>
  <si>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</si>
  <si>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</si>
  <si>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</si>
  <si>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</si>
  <si>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</si>
  <si>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</si>
  <si>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</si>
  <si>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</si>
  <si>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</si>
  <si>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</si>
  <si>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</si>
  <si>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</si>
  <si>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</si>
  <si>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</si>
  <si>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</si>
  <si>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</si>
  <si>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</si>
  <si>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</si>
  <si>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</si>
  <si>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</si>
  <si>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</si>
  <si>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</si>
  <si>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</si>
  <si>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</si>
  <si>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</si>
  <si>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</si>
  <si>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</si>
  <si>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</si>
  <si>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</si>
  <si>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</si>
  <si>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</si>
  <si>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</si>
  <si>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</si>
  <si>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</si>
  <si>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</si>
  <si>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</si>
  <si>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</si>
  <si>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</si>
  <si>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</si>
  <si>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</si>
  <si>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</si>
  <si>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</si>
  <si>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</si>
  <si>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</si>
  <si>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</si>
  <si>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</si>
  <si>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</si>
  <si>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</si>
  <si>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</si>
  <si>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</si>
  <si>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</si>
  <si>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</si>
  <si>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</si>
  <si>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</si>
  <si>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</si>
  <si>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</si>
  <si>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</si>
  <si>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</si>
  <si>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</si>
  <si>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</si>
  <si>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</si>
  <si>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</si>
  <si>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</si>
  <si>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</si>
  <si>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</si>
  <si>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</si>
  <si>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</si>
  <si>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</si>
  <si>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</si>
  <si>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</si>
  <si>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</si>
  <si>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</si>
  <si>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</si>
  <si>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</si>
  <si>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</si>
  <si>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</si>
  <si>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</si>
  <si>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</si>
  <si>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</si>
  <si>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</si>
  <si>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</si>
  <si>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</si>
  <si>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</si>
  <si>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</si>
  <si>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</si>
  <si>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</si>
  <si>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</si>
  <si>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</si>
  <si>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</si>
  <si>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</si>
  <si>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</si>
  <si>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</si>
  <si>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</si>
  <si>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</si>
  <si>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</si>
  <si>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</si>
  <si>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</si>
  <si>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</si>
  <si>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</si>
  <si>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</si>
  <si>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</si>
  <si>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</si>
  <si>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</si>
  <si>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</si>
  <si>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</si>
  <si>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</si>
  <si>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</si>
  <si>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</si>
  <si>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</si>
  <si>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</si>
  <si>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</si>
  <si>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</si>
  <si>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</si>
  <si>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</si>
  <si>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</si>
  <si>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</si>
  <si>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</si>
  <si>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</si>
  <si>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</si>
  <si>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</si>
  <si>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</si>
  <si>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</si>
  <si>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</si>
  <si>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</si>
  <si>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</si>
  <si>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</si>
  <si>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</si>
  <si>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</si>
  <si>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</si>
  <si>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</si>
  <si>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</si>
  <si>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</si>
  <si>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</si>
  <si>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</si>
  <si>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</si>
  <si>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</si>
  <si>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</si>
  <si>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</si>
  <si>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</si>
  <si>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</si>
  <si>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</si>
  <si>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</si>
  <si>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</si>
  <si>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</si>
  <si>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</si>
  <si>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</si>
  <si>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</si>
  <si>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</si>
  <si>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</si>
  <si>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</si>
  <si>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</si>
  <si>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</si>
  <si>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</si>
  <si>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</si>
  <si>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</si>
  <si>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</si>
  <si>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</si>
  <si>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</si>
  <si>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</si>
  <si>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</si>
  <si>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</si>
  <si>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</si>
  <si>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</si>
  <si>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</si>
  <si>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</si>
  <si>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</si>
  <si>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</si>
  <si>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</si>
  <si>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</si>
  <si>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</si>
  <si>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</si>
  <si>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</si>
  <si>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</si>
  <si>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</si>
  <si>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</si>
  <si>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</si>
  <si>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</si>
  <si>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</si>
  <si>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</si>
  <si>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</si>
  <si>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</si>
  <si>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</si>
  <si>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</si>
  <si>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</si>
  <si>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</si>
  <si>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</si>
  <si>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</si>
  <si>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</si>
  <si>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</si>
  <si>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</si>
  <si>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</si>
  <si>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</si>
  <si>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</si>
  <si>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</si>
  <si>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</si>
  <si>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</si>
  <si>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</si>
  <si>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</si>
  <si>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</si>
  <si>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</si>
  <si>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</si>
  <si>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</si>
  <si>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</si>
  <si>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</si>
  <si>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</si>
  <si>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</si>
  <si>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</si>
  <si>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</si>
  <si>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</si>
  <si>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</si>
  <si>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</si>
  <si>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</si>
  <si>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</si>
  <si>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</si>
  <si>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</si>
  <si>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</si>
  <si>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</si>
  <si>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</si>
  <si>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</si>
  <si>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</si>
  <si>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</si>
  <si>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</si>
  <si>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</si>
  <si>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</si>
  <si>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</si>
  <si>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</si>
  <si>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</si>
  <si>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</si>
  <si>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</si>
  <si>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</si>
  <si>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</si>
  <si>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</si>
  <si>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</si>
  <si>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</si>
  <si>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</si>
  <si>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</si>
  <si>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</si>
  <si>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</si>
  <si>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</si>
  <si>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</si>
  <si>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</si>
  <si>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</si>
  <si>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</si>
  <si>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</si>
  <si>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</si>
  <si>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</si>
  <si>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</si>
  <si>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</si>
  <si>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</si>
  <si>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</si>
  <si>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</si>
  <si>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</si>
  <si>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</si>
  <si>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</si>
  <si>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</si>
  <si>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</si>
  <si>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</si>
  <si>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</si>
  <si>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</si>
  <si>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</si>
  <si>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</si>
  <si>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</si>
  <si>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</si>
  <si>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</si>
  <si>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</si>
  <si>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</si>
  <si>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</si>
  <si>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</si>
  <si>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</si>
  <si>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</si>
  <si>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</si>
  <si>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</si>
  <si>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</si>
  <si>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</si>
  <si>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</si>
  <si>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</si>
  <si>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</si>
  <si>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</si>
  <si>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</si>
  <si>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</si>
  <si>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</si>
  <si>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</si>
  <si>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</si>
  <si>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</si>
  <si>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</si>
  <si>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</si>
  <si>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</si>
  <si>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</si>
  <si>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</si>
  <si>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</si>
  <si>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</si>
  <si>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</si>
  <si>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</si>
  <si>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</si>
  <si>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</si>
  <si>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</si>
  <si>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</si>
  <si>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</si>
  <si>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</si>
  <si>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</si>
  <si>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</si>
  <si>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</si>
  <si>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</si>
  <si>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</si>
  <si>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</si>
  <si>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</si>
  <si>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</si>
  <si>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</si>
  <si>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</si>
  <si>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</si>
  <si>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</si>
  <si>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</si>
  <si>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</si>
  <si>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</si>
  <si>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</si>
  <si>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</si>
  <si>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</si>
  <si>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</si>
  <si>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</si>
  <si>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</si>
  <si>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</si>
  <si>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</si>
  <si>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</si>
  <si>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</si>
  <si>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</si>
  <si>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</si>
  <si>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</si>
  <si>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</si>
  <si>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</si>
  <si>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</si>
  <si>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</si>
  <si>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</si>
  <si>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</si>
  <si>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</si>
  <si>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</si>
  <si>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</si>
  <si>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</si>
  <si>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</si>
  <si>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</si>
  <si>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</si>
  <si>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</si>
  <si>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</si>
  <si>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</si>
  <si>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</si>
  <si>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</si>
  <si>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</si>
  <si>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</si>
  <si>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</si>
  <si>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</si>
  <si>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</si>
  <si>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</si>
  <si>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</si>
  <si>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</si>
  <si>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</si>
  <si>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</si>
  <si>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</si>
  <si>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</si>
  <si>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</si>
  <si>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</si>
  <si>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</si>
  <si>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</si>
  <si>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</si>
  <si>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</si>
  <si>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</si>
  <si>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</si>
  <si>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</si>
  <si>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</si>
  <si>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</si>
  <si>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</si>
  <si>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</si>
  <si>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</si>
  <si>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</si>
  <si>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</si>
  <si>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</si>
  <si>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</si>
  <si>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</si>
  <si>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</si>
  <si>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</si>
  <si>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</si>
  <si>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</si>
  <si>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</si>
  <si>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</si>
  <si>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</si>
  <si>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</si>
  <si>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</si>
  <si>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</si>
  <si>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</si>
  <si>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</si>
  <si>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</si>
  <si>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</si>
  <si>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</si>
  <si>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</si>
  <si>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</si>
  <si>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</si>
  <si>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</si>
  <si>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</si>
  <si>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</si>
  <si>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</si>
  <si>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</si>
  <si>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</si>
  <si>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</si>
  <si>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</si>
  <si>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</si>
  <si>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</si>
  <si>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</si>
  <si>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</si>
  <si>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</si>
  <si>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</si>
  <si>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</si>
  <si>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</si>
  <si>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</si>
  <si>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</si>
  <si>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</si>
  <si>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</si>
  <si>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</si>
  <si>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</si>
  <si>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</si>
  <si>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</si>
  <si>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</si>
  <si>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</si>
  <si>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</si>
  <si>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</si>
  <si>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</si>
  <si>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</si>
  <si>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</si>
  <si>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</si>
  <si>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</si>
  <si>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</si>
  <si>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</si>
  <si>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</si>
  <si>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</si>
  <si>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</si>
  <si>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</si>
  <si>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</si>
  <si>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</si>
  <si>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</si>
  <si>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</si>
  <si>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</si>
  <si>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</si>
  <si>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</si>
  <si>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</si>
  <si>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</si>
  <si>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</si>
  <si>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</si>
  <si>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</si>
  <si>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</si>
  <si>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</si>
  <si>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</si>
  <si>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</si>
  <si>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</si>
  <si>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</si>
  <si>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</si>
  <si>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</si>
  <si>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</si>
  <si>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</si>
  <si>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</si>
  <si>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</si>
  <si>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</si>
  <si>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</si>
  <si>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</si>
  <si>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</si>
  <si>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</si>
  <si>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</si>
  <si>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</si>
  <si>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</si>
  <si>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</si>
  <si>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</si>
  <si>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</si>
  <si>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</si>
  <si>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</si>
  <si>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</si>
  <si>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</si>
  <si>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</si>
  <si>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</si>
  <si>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</si>
  <si>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</si>
  <si>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</si>
  <si>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</si>
  <si>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</si>
  <si>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</si>
  <si>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</si>
  <si>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</si>
  <si>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</si>
  <si>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</si>
  <si>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</si>
  <si>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</si>
  <si>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</si>
  <si>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</si>
  <si>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</si>
  <si>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</si>
  <si>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</si>
  <si>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</si>
  <si>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</si>
  <si>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</si>
  <si>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</si>
  <si>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</si>
  <si>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</si>
  <si>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</si>
  <si>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</si>
  <si>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</si>
  <si>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</si>
  <si>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</si>
  <si>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</si>
  <si>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</si>
  <si>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</si>
  <si>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</si>
  <si>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</si>
  <si>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</si>
  <si>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</si>
  <si>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</si>
  <si>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</si>
  <si>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</si>
  <si>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</si>
  <si>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</si>
  <si>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</si>
  <si>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</si>
  <si>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</si>
  <si>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</si>
  <si>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</si>
  <si>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</si>
  <si>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</si>
  <si>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</si>
  <si>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</si>
  <si>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</si>
  <si>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</si>
  <si>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</si>
  <si>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</si>
  <si>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</si>
  <si>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</si>
  <si>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</si>
  <si>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</si>
  <si>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</si>
  <si>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</si>
  <si>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</si>
  <si>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</si>
  <si>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</si>
  <si>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</si>
  <si>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</si>
  <si>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</si>
  <si>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</si>
  <si>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</si>
  <si>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</si>
  <si>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</si>
  <si>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</si>
  <si>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</si>
  <si>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</si>
  <si>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</si>
  <si>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</si>
  <si>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</si>
  <si>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</si>
  <si>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</si>
  <si>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</si>
  <si>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</si>
  <si>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</si>
  <si>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</si>
  <si>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</si>
  <si>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</si>
  <si>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</si>
  <si>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</si>
  <si>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</si>
  <si>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</si>
  <si>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</si>
  <si>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</si>
  <si>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</si>
  <si>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</si>
  <si>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</si>
  <si>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</si>
  <si>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</si>
  <si>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</si>
  <si>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</si>
  <si>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</si>
  <si>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</si>
  <si>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</si>
  <si>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</si>
  <si>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</si>
  <si>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</si>
  <si>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</si>
  <si>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</si>
  <si>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</si>
  <si>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</si>
  <si>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</si>
  <si>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</si>
  <si>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</si>
  <si>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</si>
  <si>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</si>
  <si>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</si>
  <si>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</si>
  <si>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</si>
  <si>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</si>
  <si>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</si>
  <si>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</si>
  <si>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</si>
  <si>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</si>
  <si>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</si>
  <si>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</si>
  <si>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</si>
  <si>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</si>
  <si>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</si>
  <si>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</si>
  <si>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</si>
  <si>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</si>
  <si>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</si>
  <si>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</si>
  <si>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</si>
  <si>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</si>
  <si>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</si>
  <si>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</si>
  <si>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</si>
  <si>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</si>
  <si>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</si>
  <si>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</si>
  <si>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</si>
  <si>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</si>
  <si>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</si>
  <si>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</si>
  <si>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</si>
  <si>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</si>
  <si>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</si>
  <si>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</si>
  <si>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</si>
  <si>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</si>
  <si>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</si>
  <si>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</si>
  <si>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</si>
  <si>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</si>
  <si>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</si>
  <si>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</si>
  <si>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</si>
  <si>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</si>
  <si>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</si>
  <si>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</si>
  <si>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</si>
  <si>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</si>
  <si>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</si>
  <si>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</si>
  <si>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</si>
  <si>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</si>
  <si>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</si>
  <si>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</si>
  <si>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</si>
  <si>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</si>
  <si>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</si>
  <si>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</si>
  <si>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</si>
  <si>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</si>
  <si>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</si>
  <si>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</si>
  <si>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</si>
  <si>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</si>
  <si>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</si>
  <si>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</si>
  <si>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</si>
  <si>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</si>
  <si>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</si>
  <si>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</si>
  <si>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</si>
  <si>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</si>
  <si>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</si>
  <si>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</si>
  <si>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</si>
  <si>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</si>
  <si>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</si>
  <si>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</si>
  <si>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</si>
  <si>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</si>
  <si>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</si>
  <si>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</si>
  <si>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</si>
  <si>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</si>
  <si>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</si>
  <si>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</si>
  <si>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</si>
  <si>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</si>
  <si>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</si>
  <si>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</si>
  <si>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</si>
  <si>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</si>
  <si>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</si>
  <si>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</si>
  <si>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</si>
  <si>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</si>
  <si>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</si>
  <si>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</si>
  <si>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</si>
  <si>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</si>
  <si>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</si>
  <si>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</si>
  <si>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</si>
  <si>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</si>
  <si>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</si>
  <si>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</si>
  <si>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</si>
  <si>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</si>
  <si>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</si>
  <si>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</si>
  <si>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</si>
  <si>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</si>
  <si>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</si>
  <si>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</si>
  <si>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</si>
  <si>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</si>
  <si>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</si>
  <si>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</si>
  <si>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</si>
  <si>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</si>
  <si>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</si>
  <si>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</si>
  <si>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</si>
  <si>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</si>
  <si>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</si>
  <si>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</si>
  <si>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</si>
  <si>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</si>
  <si>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</si>
  <si>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</si>
  <si>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</si>
  <si>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</si>
  <si>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</si>
  <si>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</si>
  <si>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</si>
  <si>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</si>
  <si>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</si>
  <si>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</si>
  <si>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</si>
  <si>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</si>
  <si>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</si>
  <si>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</si>
  <si>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</si>
  <si>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</si>
  <si>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</si>
  <si>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</si>
  <si>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</si>
  <si>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</si>
  <si>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</si>
  <si>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</si>
  <si>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</si>
  <si>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</si>
  <si>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</si>
  <si>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</si>
  <si>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</si>
  <si>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</si>
  <si>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</si>
  <si>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</si>
  <si>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</si>
  <si>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</si>
  <si>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</si>
  <si>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</si>
  <si>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</si>
  <si>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</si>
  <si>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</si>
  <si>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</si>
  <si>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</si>
  <si>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</si>
  <si>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</si>
  <si>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</si>
  <si>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</si>
  <si>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</si>
  <si>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</si>
  <si>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</si>
  <si>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</si>
  <si>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</si>
  <si>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</si>
  <si>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</si>
  <si>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</si>
  <si>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</si>
  <si>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</si>
  <si>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</si>
  <si>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</si>
  <si>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</si>
  <si>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</si>
  <si>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</si>
  <si>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</si>
  <si>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</si>
  <si>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</si>
  <si>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</si>
  <si>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</si>
  <si>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</si>
  <si>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</si>
  <si>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</si>
  <si>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</si>
  <si>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</si>
  <si>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</si>
  <si>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</si>
  <si>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</si>
  <si>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</si>
  <si>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</si>
  <si>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</si>
  <si>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</si>
  <si>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</si>
  <si>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</si>
  <si>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</si>
  <si>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</si>
  <si>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</si>
  <si>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</si>
  <si>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</si>
  <si>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</si>
  <si>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</si>
  <si>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</si>
  <si>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</si>
  <si>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</si>
  <si>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</si>
  <si>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</si>
  <si>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</si>
  <si>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</si>
  <si>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</si>
  <si>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</si>
  <si>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</si>
  <si>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</si>
  <si>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</si>
  <si>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</si>
  <si>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</si>
  <si>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</si>
  <si>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</si>
  <si>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</si>
  <si>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</si>
  <si>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</si>
  <si>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</si>
  <si>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</si>
  <si>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</si>
  <si>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</si>
  <si>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</si>
  <si>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</si>
  <si>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</si>
  <si>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</si>
  <si>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</si>
  <si>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</si>
  <si>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</si>
  <si>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</si>
  <si>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</si>
  <si>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</si>
  <si>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</si>
  <si>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</si>
  <si>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</si>
  <si>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</si>
  <si>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</si>
  <si>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</si>
  <si>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</si>
  <si>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</si>
  <si>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</si>
  <si>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</si>
  <si>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</si>
  <si>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</si>
  <si>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</si>
  <si>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</si>
  <si>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</si>
  <si>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</si>
  <si>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</si>
  <si>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</si>
  <si>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</si>
  <si>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</si>
  <si>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</si>
  <si>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</si>
  <si>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</si>
  <si>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</si>
  <si>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</si>
  <si>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</si>
  <si>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</si>
  <si>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</si>
  <si>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</si>
  <si>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</si>
  <si>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</si>
  <si>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</si>
  <si>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</si>
  <si>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</si>
  <si>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</si>
  <si>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</si>
  <si>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</si>
  <si>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</si>
  <si>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</si>
  <si>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</si>
  <si>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</si>
  <si>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</si>
  <si>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</si>
  <si>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</si>
  <si>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</si>
  <si>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</si>
  <si>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</si>
  <si>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</si>
  <si>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</si>
  <si>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</si>
  <si>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</si>
  <si>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</si>
  <si>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</si>
  <si>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</si>
  <si>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</si>
  <si>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</si>
  <si>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</si>
  <si>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</si>
  <si>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</si>
  <si>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</si>
  <si>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</si>
  <si>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</si>
  <si>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</si>
  <si>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</si>
  <si>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</si>
  <si>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</si>
  <si>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</si>
  <si>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</si>
  <si>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</si>
  <si>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</si>
  <si>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</si>
  <si>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</si>
  <si>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</si>
  <si>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</si>
  <si>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</si>
  <si>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</si>
  <si>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</si>
  <si>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</si>
  <si>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</si>
  <si>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</si>
  <si>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</si>
  <si>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</si>
  <si>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</si>
  <si>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</si>
  <si>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</si>
  <si>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</si>
  <si>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</si>
  <si>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</si>
  <si>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</si>
  <si>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</si>
  <si>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</si>
  <si>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</si>
  <si>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</si>
  <si>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</si>
  <si>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</si>
  <si>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</si>
  <si>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</si>
  <si>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</si>
  <si>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</si>
  <si>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</si>
  <si>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</si>
  <si>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</si>
  <si>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</si>
  <si>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</si>
  <si>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</si>
  <si>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</si>
  <si>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</si>
  <si>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</si>
  <si>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</si>
  <si>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</si>
  <si>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</si>
  <si>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</si>
  <si>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</si>
  <si>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</si>
  <si>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</si>
  <si>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</si>
  <si>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</si>
  <si>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</si>
  <si>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</si>
  <si>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</si>
  <si>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</si>
  <si>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</si>
  <si>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</si>
  <si>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</si>
  <si>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</si>
  <si>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</si>
  <si>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</si>
  <si>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</si>
  <si>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</si>
  <si>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</si>
  <si>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</si>
  <si>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</si>
  <si>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</si>
  <si>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</si>
  <si>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</si>
  <si>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</si>
  <si>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</si>
  <si>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</si>
  <si>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</si>
  <si>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</si>
  <si>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</si>
  <si>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</si>
  <si>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</si>
  <si>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</si>
  <si>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</si>
  <si>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</si>
  <si>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</si>
  <si>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</si>
  <si>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</si>
  <si>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</si>
  <si>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</si>
  <si>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</si>
  <si>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</si>
  <si>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</si>
  <si>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</si>
  <si>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</si>
  <si>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</si>
  <si>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</si>
  <si>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</si>
  <si>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</si>
  <si>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</si>
  <si>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</si>
  <si>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</si>
  <si>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</si>
  <si>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</si>
  <si>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</si>
  <si>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</si>
  <si>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</si>
  <si>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</si>
  <si>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</si>
  <si>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</si>
  <si>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</si>
  <si>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</si>
  <si>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</si>
  <si>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</si>
  <si>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</si>
  <si>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</si>
  <si>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</si>
  <si>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</si>
  <si>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</si>
  <si>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</si>
  <si>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</si>
  <si>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</si>
  <si>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</si>
  <si>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</si>
  <si>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</si>
  <si>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</si>
  <si>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</si>
  <si>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</si>
  <si>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</si>
  <si>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</si>
  <si>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</si>
  <si>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</si>
  <si>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</si>
  <si>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</si>
  <si>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</si>
  <si>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</si>
  <si>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</si>
  <si>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</si>
  <si>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</si>
  <si>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</si>
  <si>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</si>
  <si>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</si>
  <si>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</si>
  <si>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</si>
  <si>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</si>
  <si>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</si>
  <si>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</si>
  <si>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</si>
  <si>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</si>
  <si>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</si>
  <si>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</si>
  <si>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</si>
  <si>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</si>
  <si>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</si>
  <si>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</si>
  <si>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</si>
  <si>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</si>
  <si>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</si>
  <si>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</si>
  <si>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</si>
  <si>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</si>
  <si>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</si>
  <si>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</si>
  <si>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</si>
  <si>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</si>
  <si>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</si>
  <si>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</si>
  <si>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</si>
  <si>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</si>
  <si>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</si>
  <si>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</si>
  <si>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</si>
  <si>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</si>
  <si>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</si>
  <si>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</si>
  <si>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</si>
  <si>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</si>
  <si>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</si>
  <si>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</si>
  <si>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</si>
  <si>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</si>
  <si>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</si>
  <si>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</si>
  <si>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</si>
  <si>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</si>
  <si>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</si>
  <si>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</si>
  <si>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</si>
  <si>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</si>
  <si>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</si>
  <si>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</si>
  <si>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</si>
  <si>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</si>
  <si>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</si>
  <si>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</si>
  <si>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</si>
  <si>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</si>
  <si>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</si>
  <si>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</si>
  <si>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</si>
  <si>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</si>
  <si>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</si>
  <si>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</si>
  <si>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</si>
  <si>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</si>
  <si>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</si>
  <si>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</si>
  <si>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</si>
  <si>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</si>
  <si>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</si>
  <si>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</si>
  <si>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</si>
  <si>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</si>
  <si>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</si>
  <si>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</si>
  <si>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</si>
  <si>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</si>
  <si>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</si>
  <si>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</si>
  <si>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</si>
  <si>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</si>
  <si>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</si>
  <si>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</si>
  <si>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</si>
  <si>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</si>
  <si>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</si>
  <si>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</si>
  <si>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</si>
  <si>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</si>
  <si>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</si>
  <si>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</si>
  <si>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</si>
  <si>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</si>
  <si>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</si>
  <si>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</si>
  <si>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</si>
  <si>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</si>
  <si>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</si>
  <si>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</si>
  <si>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</si>
  <si>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</si>
  <si>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</si>
  <si>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</si>
  <si>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</si>
  <si>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</si>
  <si>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</si>
  <si>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</si>
  <si>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</si>
  <si>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</si>
  <si>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</si>
  <si>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</si>
  <si>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</si>
  <si>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</si>
  <si>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</si>
  <si>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</si>
  <si>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</si>
  <si>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</si>
  <si>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</si>
  <si>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</si>
  <si>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</si>
  <si>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</si>
  <si>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</si>
  <si>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</si>
  <si>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</si>
  <si>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</si>
  <si>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</si>
  <si>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</si>
  <si>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</si>
  <si>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</si>
  <si>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</si>
  <si>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</si>
  <si>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</si>
  <si>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</si>
  <si>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</si>
  <si>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</si>
  <si>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</si>
  <si>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</si>
  <si>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</si>
  <si>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</si>
  <si>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</si>
  <si>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</si>
  <si>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</si>
  <si>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</si>
  <si>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</si>
  <si>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</si>
  <si>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</si>
  <si>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</si>
  <si>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</si>
  <si>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</si>
  <si>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</si>
  <si>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</si>
  <si>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</si>
  <si>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</si>
  <si>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</si>
  <si>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</si>
  <si>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</si>
  <si>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</si>
  <si>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</si>
  <si>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</si>
  <si>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</si>
  <si>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</si>
  <si>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</si>
  <si>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</si>
  <si>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</si>
  <si>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</si>
  <si>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</si>
  <si>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</si>
  <si>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</si>
  <si>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</si>
  <si>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</si>
  <si>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</si>
  <si>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</si>
  <si>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</si>
  <si>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</si>
  <si>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</si>
  <si>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</si>
  <si>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</si>
  <si>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</si>
  <si>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</si>
  <si>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</si>
  <si>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</si>
  <si>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</si>
  <si>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</si>
  <si>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</si>
  <si>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</si>
  <si>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</si>
  <si>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</si>
  <si>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</si>
  <si>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</si>
  <si>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</si>
  <si>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</si>
  <si>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</si>
  <si>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</si>
  <si>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</si>
  <si>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</si>
  <si>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</si>
  <si>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</si>
  <si>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</si>
  <si>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</si>
  <si>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</si>
  <si>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</si>
  <si>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</si>
  <si>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</si>
  <si>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</si>
  <si>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</si>
  <si>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</si>
  <si>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</si>
  <si>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</si>
  <si>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</si>
  <si>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</si>
  <si>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</si>
  <si>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</si>
  <si>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</si>
  <si>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</si>
  <si>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</si>
  <si>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</si>
  <si>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</si>
  <si>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</si>
  <si>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</si>
  <si>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</si>
  <si>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</si>
  <si>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</si>
  <si>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</si>
  <si>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</si>
  <si>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</si>
  <si>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</si>
  <si>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</si>
  <si>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</si>
  <si>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</si>
  <si>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</si>
  <si>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</si>
  <si>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</si>
  <si>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</si>
  <si>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</si>
  <si>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</si>
  <si>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</si>
  <si>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</si>
  <si>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</si>
  <si>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</si>
  <si>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</si>
  <si>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</si>
  <si>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</si>
  <si>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</si>
  <si>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</si>
  <si>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</si>
  <si>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</si>
  <si>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</si>
  <si>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</si>
  <si>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</si>
  <si>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</si>
  <si>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</si>
  <si>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</si>
  <si>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</si>
  <si>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</si>
  <si>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</si>
  <si>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</si>
  <si>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</si>
  <si>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</si>
  <si>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</si>
  <si>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</si>
  <si>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</si>
  <si>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</si>
  <si>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</si>
  <si>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</si>
  <si>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</si>
  <si>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</si>
  <si>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</si>
  <si>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</si>
  <si>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</si>
  <si>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</si>
  <si>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</si>
  <si>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</si>
  <si>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</si>
  <si>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</si>
  <si>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</si>
  <si>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</si>
  <si>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</si>
  <si>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</si>
  <si>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</si>
  <si>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</si>
  <si>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</si>
  <si>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</si>
  <si>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</si>
  <si>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</si>
  <si>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</si>
  <si>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</si>
  <si>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</si>
  <si>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</si>
  <si>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</si>
  <si>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</si>
  <si>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</si>
  <si>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</si>
  <si>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</si>
  <si>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</si>
  <si>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</si>
  <si>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</si>
  <si>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</si>
  <si>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</si>
  <si>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</si>
  <si>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</si>
  <si>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</si>
  <si>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</si>
  <si>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</si>
  <si>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</si>
  <si>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</si>
  <si>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</si>
  <si>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</si>
  <si>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</si>
  <si>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</si>
  <si>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</si>
  <si>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</si>
  <si>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</si>
  <si>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</si>
  <si>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</si>
  <si>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</si>
  <si>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</si>
  <si>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</si>
  <si>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</si>
  <si>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</si>
  <si>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</si>
  <si>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</si>
  <si>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</si>
  <si>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</si>
  <si>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</si>
  <si>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</si>
  <si>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</si>
  <si>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</si>
  <si>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</si>
  <si>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</si>
  <si>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</si>
  <si>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</si>
  <si>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</si>
  <si>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</si>
  <si>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</si>
  <si>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</si>
  <si>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</si>
  <si>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</si>
  <si>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</si>
  <si>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</si>
  <si>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</si>
  <si>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</si>
  <si>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</si>
  <si>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</si>
  <si>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</si>
  <si>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</si>
  <si>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</si>
  <si>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</si>
  <si>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</si>
  <si>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</si>
  <si>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</si>
  <si>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</si>
  <si>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</si>
  <si>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</si>
  <si>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</si>
  <si>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</si>
  <si>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</si>
  <si>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</si>
  <si>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</si>
  <si>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</si>
  <si>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</si>
  <si>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</si>
  <si>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</si>
  <si>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</si>
  <si>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</si>
  <si>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</si>
  <si>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</si>
  <si>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</si>
  <si>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</si>
  <si>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</si>
  <si>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</si>
  <si>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</si>
  <si>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</si>
  <si>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</si>
  <si>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</si>
  <si>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</si>
  <si>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</si>
  <si>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</si>
  <si>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</si>
  <si>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</si>
  <si>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</si>
  <si>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</si>
  <si>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</si>
  <si>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</si>
  <si>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</si>
  <si>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</si>
  <si>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</si>
  <si>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</si>
  <si>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</si>
  <si>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</si>
  <si>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</si>
  <si>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</si>
  <si>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</si>
  <si>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</si>
  <si>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</si>
  <si>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</si>
  <si>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</si>
  <si>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</si>
  <si>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</si>
  <si>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</si>
  <si>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</si>
  <si>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</si>
  <si>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</si>
  <si>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</si>
  <si>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</si>
  <si>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</si>
  <si>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</si>
  <si>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</si>
  <si>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</si>
  <si>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</si>
  <si>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</si>
  <si>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</si>
  <si>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</si>
  <si>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</si>
  <si>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</si>
  <si>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</si>
  <si>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</si>
  <si>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</si>
  <si>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</si>
  <si>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</si>
  <si>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</si>
  <si>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</si>
  <si>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</si>
  <si>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</si>
  <si>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</si>
  <si>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</si>
  <si>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</si>
  <si>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</si>
  <si>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</si>
  <si>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</si>
  <si>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</si>
  <si>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</si>
  <si>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</si>
  <si>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</si>
  <si>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</si>
  <si>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</si>
  <si>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</si>
  <si>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</si>
  <si>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</si>
  <si>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</si>
  <si>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</si>
  <si>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</si>
  <si>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</si>
  <si>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</si>
  <si>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</si>
  <si>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</si>
  <si>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</si>
  <si>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</si>
  <si>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</si>
  <si>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</si>
  <si>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</si>
  <si>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</si>
  <si>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</si>
  <si>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</si>
  <si>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</si>
  <si>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</si>
  <si>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</si>
  <si>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</si>
  <si>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</si>
  <si>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</si>
  <si>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</si>
  <si>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</si>
  <si>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</si>
  <si>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</si>
  <si>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</si>
  <si>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</si>
  <si>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</si>
  <si>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</si>
  <si>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</si>
  <si>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</si>
  <si>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</si>
  <si>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</si>
  <si>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</si>
  <si>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</si>
  <si>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</si>
  <si>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</si>
  <si>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</si>
  <si>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</si>
  <si>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</si>
  <si>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</si>
  <si>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</si>
  <si>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</si>
  <si>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</si>
  <si>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</si>
  <si>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</si>
  <si>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</si>
  <si>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</si>
  <si>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</si>
  <si>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</si>
  <si>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</si>
  <si>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</si>
  <si>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</si>
  <si>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</si>
  <si>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</si>
  <si>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</si>
  <si>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</si>
  <si>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</si>
  <si>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</si>
  <si>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</si>
  <si>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</si>
  <si>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</si>
  <si>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</si>
  <si>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</si>
  <si>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</si>
  <si>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</si>
  <si>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</si>
  <si>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</si>
  <si>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</si>
  <si>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</si>
  <si>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</si>
  <si>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</si>
  <si>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</si>
  <si>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</si>
  <si>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</si>
  <si>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</si>
  <si>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</si>
  <si>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</si>
  <si>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</si>
  <si>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</si>
  <si>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</si>
  <si>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</si>
  <si>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</si>
  <si>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</si>
  <si>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</si>
  <si>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</si>
  <si>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</si>
  <si>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</si>
  <si>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</si>
  <si>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</si>
  <si>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</si>
  <si>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</si>
  <si>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</si>
  <si>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</si>
  <si>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</si>
  <si>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</si>
  <si>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</si>
  <si>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</si>
  <si>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</si>
  <si>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</si>
  <si>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</si>
  <si>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</si>
  <si>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</si>
  <si>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</si>
  <si>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</si>
  <si>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</si>
  <si>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</si>
  <si>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</si>
  <si>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</si>
  <si>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</si>
  <si>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</si>
  <si>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</si>
  <si>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</si>
  <si>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</si>
  <si>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</si>
  <si>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</si>
  <si>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</si>
  <si>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</si>
  <si>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</si>
  <si>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</si>
  <si>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</si>
  <si>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</si>
  <si>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</si>
  <si>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</si>
  <si>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</si>
  <si>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</si>
  <si>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</si>
  <si>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</si>
  <si>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</si>
  <si>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</si>
  <si>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</si>
  <si>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</si>
  <si>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</si>
  <si>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</si>
  <si>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</si>
  <si>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</si>
  <si>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</si>
  <si>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</si>
  <si>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</si>
  <si>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</si>
  <si>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</si>
  <si>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</si>
  <si>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</si>
  <si>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</si>
  <si>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</si>
  <si>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</si>
  <si>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</si>
  <si>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</si>
  <si>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</si>
  <si>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</si>
  <si>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</si>
  <si>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</si>
  <si>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</si>
  <si>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</si>
  <si>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</si>
  <si>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</si>
  <si>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</si>
  <si>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</si>
  <si>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</si>
  <si>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</si>
  <si>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</si>
  <si>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</si>
  <si>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</si>
  <si>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</si>
  <si>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</si>
  <si>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</si>
  <si>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</si>
  <si>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</si>
  <si>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</si>
  <si>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</si>
  <si>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</si>
  <si>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</si>
  <si>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</si>
  <si>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</si>
  <si>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</si>
  <si>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</si>
  <si>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</si>
  <si>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</si>
  <si>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</si>
  <si>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</si>
  <si>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</si>
  <si>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</si>
  <si>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</si>
  <si>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</si>
  <si>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</si>
  <si>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</si>
  <si>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</si>
  <si>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</si>
  <si>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</si>
  <si>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</si>
  <si>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</si>
  <si>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</si>
  <si>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</si>
  <si>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</si>
  <si>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</si>
  <si>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</si>
  <si>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</si>
  <si>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</si>
  <si>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</si>
  <si>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</si>
  <si>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</si>
  <si>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</si>
  <si>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</si>
  <si>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</si>
  <si>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</si>
  <si>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</si>
  <si>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</si>
  <si>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</si>
  <si>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</si>
  <si>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</si>
  <si>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</si>
  <si>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</si>
  <si>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</si>
  <si>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</si>
  <si>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</si>
  <si>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</si>
  <si>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</si>
  <si>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</si>
  <si>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</si>
  <si>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</si>
  <si>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</si>
  <si>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</si>
  <si>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</si>
  <si>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</si>
  <si>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</si>
  <si>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</si>
  <si>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</si>
  <si>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</si>
  <si>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</si>
  <si>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</si>
  <si>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</si>
  <si>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</si>
  <si>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</si>
  <si>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</si>
  <si>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</si>
  <si>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</si>
  <si>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</si>
  <si>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</si>
  <si>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</si>
  <si>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</si>
  <si>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</si>
  <si>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</si>
  <si>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</si>
  <si>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</si>
  <si>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</si>
  <si>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</si>
  <si>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</si>
  <si>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</si>
  <si>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</si>
  <si>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</si>
  <si>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</si>
  <si>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</si>
  <si>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</si>
  <si>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</si>
  <si>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</si>
  <si>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</si>
  <si>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</si>
  <si>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</si>
  <si>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</si>
  <si>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</si>
  <si>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</si>
  <si>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</si>
  <si>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</si>
  <si>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</si>
  <si>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</si>
  <si>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</si>
  <si>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</si>
  <si>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</si>
  <si>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</si>
  <si>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</si>
  <si>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</si>
  <si>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</si>
  <si>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</si>
  <si>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</si>
  <si>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</si>
  <si>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</si>
  <si>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</si>
  <si>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</si>
  <si>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</si>
  <si>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</si>
  <si>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</si>
  <si>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</si>
  <si>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</si>
  <si>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</si>
  <si>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</si>
  <si>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</si>
  <si>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</si>
  <si>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</si>
  <si>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</si>
  <si>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</si>
  <si>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</si>
  <si>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</si>
  <si>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</si>
  <si>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</si>
  <si>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</si>
  <si>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</si>
  <si>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</si>
  <si>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</si>
  <si>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</si>
  <si>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</si>
  <si>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</si>
  <si>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</si>
  <si>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</si>
  <si>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</si>
  <si>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</si>
  <si>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</si>
  <si>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</si>
  <si>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</si>
  <si>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</si>
  <si>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</si>
  <si>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</si>
  <si>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</si>
  <si>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</si>
  <si>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</si>
  <si>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</si>
  <si>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</si>
  <si>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</si>
  <si>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</si>
  <si>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</si>
  <si>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</si>
  <si>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</si>
  <si>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</si>
  <si>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</si>
  <si>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</si>
  <si>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</si>
  <si>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</si>
  <si>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</si>
  <si>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</si>
  <si>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</si>
  <si>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</si>
  <si>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</si>
  <si>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</si>
  <si>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</si>
  <si>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</si>
  <si>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</si>
  <si>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</si>
  <si>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</si>
  <si>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</si>
  <si>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</si>
  <si>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</si>
  <si>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</si>
  <si>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</si>
  <si>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</si>
  <si>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</si>
  <si>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</si>
  <si>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</si>
  <si>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</si>
  <si>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</si>
  <si>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</si>
  <si>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</si>
  <si>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</si>
  <si>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</si>
  <si>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</si>
  <si>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</si>
  <si>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</si>
  <si>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</si>
  <si>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</si>
  <si>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</si>
  <si>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</si>
  <si>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</si>
  <si>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</si>
  <si>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</si>
  <si>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</si>
  <si>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</si>
  <si>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</si>
  <si>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</si>
  <si>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</si>
  <si>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</si>
  <si>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</si>
  <si>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</si>
  <si>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</si>
  <si>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</si>
  <si>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</si>
  <si>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</si>
  <si>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</si>
  <si>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</si>
  <si>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</si>
  <si>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</si>
  <si>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</si>
  <si>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</si>
  <si>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</si>
  <si>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</si>
  <si>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</si>
  <si>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</si>
  <si>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</si>
  <si>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</si>
  <si>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</si>
  <si>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</si>
  <si>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</si>
  <si>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</si>
  <si>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</si>
  <si>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</si>
  <si>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</si>
  <si>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</si>
  <si>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</si>
  <si>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</si>
  <si>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</si>
  <si>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</si>
  <si>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</si>
  <si>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</si>
  <si>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</si>
  <si>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</si>
  <si>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</si>
  <si>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</si>
  <si>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</si>
  <si>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</si>
  <si>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</si>
  <si>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</si>
  <si>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</si>
  <si>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</si>
  <si>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</si>
  <si>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</si>
  <si>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</si>
  <si>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</si>
  <si>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</si>
  <si>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</si>
  <si>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</si>
  <si>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</si>
  <si>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</si>
  <si>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</si>
  <si>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</si>
  <si>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</si>
  <si>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</si>
  <si>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</si>
  <si>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</si>
  <si>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</si>
  <si>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</si>
  <si>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</si>
  <si>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</si>
  <si>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</si>
  <si>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</si>
  <si>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</si>
  <si>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</si>
  <si>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</si>
  <si>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</si>
  <si>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</si>
  <si>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</si>
  <si>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</si>
  <si>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</si>
  <si>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</si>
  <si>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</si>
  <si>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</si>
  <si>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</si>
  <si>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</si>
  <si>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</si>
  <si>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</si>
  <si>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</si>
  <si>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</si>
  <si>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</si>
  <si>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</si>
  <si>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</si>
  <si>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</si>
  <si>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</si>
  <si>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</si>
  <si>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</si>
  <si>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</si>
  <si>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</si>
  <si>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</si>
  <si>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</si>
  <si>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</si>
  <si>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</si>
  <si>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</si>
  <si>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</si>
  <si>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</si>
  <si>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</si>
  <si>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</si>
  <si>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</si>
  <si>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</si>
  <si>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</si>
  <si>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</si>
  <si>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</si>
  <si>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</si>
  <si>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</si>
  <si>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</si>
  <si>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</si>
  <si>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</si>
  <si>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</si>
  <si>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</si>
  <si>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</si>
  <si>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</si>
  <si>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</si>
  <si>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</si>
  <si>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</si>
  <si>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</si>
  <si>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</si>
  <si>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</si>
  <si>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</si>
  <si>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</si>
  <si>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</si>
  <si>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</si>
  <si>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</si>
  <si>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</si>
  <si>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</si>
  <si>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</si>
  <si>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</si>
  <si>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</si>
  <si>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</si>
  <si>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</si>
  <si>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</si>
  <si>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</si>
  <si>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</si>
  <si>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</si>
  <si>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</si>
  <si>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</si>
  <si>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</si>
  <si>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</si>
  <si>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</si>
  <si>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</si>
  <si>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</si>
  <si>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</si>
  <si>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</si>
  <si>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</si>
  <si>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</si>
  <si>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</si>
  <si>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</si>
  <si>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</si>
  <si>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</si>
  <si>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</si>
  <si>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</si>
  <si>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</si>
  <si>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</si>
  <si>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</si>
  <si>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</si>
  <si>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</si>
  <si>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</si>
  <si>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</si>
  <si>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</si>
  <si>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</si>
  <si>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</si>
  <si>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</si>
  <si>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</si>
  <si>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</si>
  <si>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</si>
  <si>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</si>
  <si>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</si>
  <si>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</si>
  <si>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</si>
  <si>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</si>
  <si>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</si>
  <si>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</si>
  <si>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</si>
  <si>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</si>
  <si>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</si>
  <si>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</si>
  <si>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</si>
  <si>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</si>
  <si>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</si>
  <si>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</si>
  <si>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</si>
  <si>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</si>
  <si>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</si>
  <si>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</si>
  <si>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</si>
  <si>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</si>
  <si>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</si>
  <si>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</si>
  <si>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</si>
  <si>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</si>
  <si>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</si>
  <si>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</si>
  <si>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</si>
  <si>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</si>
  <si>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</si>
  <si>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</si>
  <si>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</si>
  <si>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</si>
  <si>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</si>
  <si>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</si>
  <si>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</si>
  <si>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</si>
  <si>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</si>
  <si>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</si>
  <si>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</si>
  <si>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</si>
  <si>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</si>
  <si>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</si>
  <si>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</si>
  <si>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</si>
  <si>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</si>
  <si>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</si>
  <si>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</si>
  <si>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</si>
  <si>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</si>
  <si>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</si>
  <si>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</si>
  <si>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</si>
  <si>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</si>
  <si>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</si>
  <si>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</si>
  <si>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</si>
  <si>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</si>
  <si>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</si>
  <si>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</si>
  <si>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</si>
  <si>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</si>
  <si>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</si>
  <si>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</si>
  <si>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</si>
  <si>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</si>
  <si>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</si>
  <si>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</si>
  <si>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</si>
  <si>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</si>
  <si>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</si>
  <si>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</si>
  <si>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</si>
  <si>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</si>
  <si>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</si>
  <si>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</si>
  <si>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</si>
  <si>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</si>
  <si>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</si>
  <si>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</si>
  <si>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</si>
  <si>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</si>
  <si>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</si>
  <si>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</si>
  <si>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</si>
  <si>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</si>
  <si>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</si>
  <si>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</si>
  <si>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</si>
  <si>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</si>
  <si>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</si>
  <si>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</si>
  <si>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</si>
  <si>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</si>
  <si>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</si>
  <si>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</si>
  <si>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</si>
  <si>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</si>
  <si>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</si>
  <si>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</si>
  <si>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</si>
  <si>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</si>
  <si>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</si>
  <si>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</si>
  <si>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</si>
  <si>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</si>
  <si>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</si>
  <si>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</si>
  <si>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</si>
  <si>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</si>
  <si>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</si>
  <si>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</si>
  <si>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</si>
  <si>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</si>
  <si>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</si>
  <si>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</si>
  <si>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</si>
  <si>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</si>
  <si>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</si>
  <si>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</si>
  <si>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</si>
  <si>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</si>
  <si>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</si>
  <si>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</si>
  <si>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</si>
  <si>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</si>
  <si>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</si>
  <si>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</si>
  <si>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</si>
  <si>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</si>
  <si>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</si>
  <si>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</si>
  <si>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</si>
  <si>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</si>
  <si>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</si>
  <si>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</si>
  <si>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</si>
  <si>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</si>
  <si>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</si>
  <si>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</si>
  <si>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</si>
  <si>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</si>
  <si>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</si>
  <si>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</si>
  <si>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</si>
  <si>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</si>
  <si>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</si>
  <si>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</si>
  <si>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</si>
  <si>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</si>
  <si>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</si>
  <si>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</si>
  <si>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</si>
  <si>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</si>
  <si>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</si>
  <si>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</si>
  <si>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</si>
  <si>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</si>
  <si>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</si>
  <si>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</si>
  <si>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</si>
  <si>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</si>
  <si>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</si>
  <si>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</si>
  <si>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</si>
  <si>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</si>
  <si>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</si>
  <si>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</si>
  <si>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</si>
  <si>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</si>
  <si>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</si>
  <si>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</si>
  <si>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</si>
  <si>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</si>
  <si>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</si>
  <si>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</si>
  <si>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</si>
  <si>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</si>
  <si>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</si>
  <si>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</si>
  <si>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</si>
  <si>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</si>
  <si>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</si>
  <si>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</si>
  <si>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</si>
  <si>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</si>
  <si>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</si>
  <si>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</si>
  <si>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</si>
  <si>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</si>
  <si>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</si>
  <si>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</si>
  <si>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</si>
  <si>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</si>
  <si>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</si>
  <si>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</si>
  <si>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</si>
  <si>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</si>
  <si>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</si>
  <si>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</si>
  <si>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</si>
  <si>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</si>
  <si>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</si>
  <si>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</si>
  <si>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</si>
  <si>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</si>
  <si>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</si>
  <si>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</si>
  <si>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</si>
  <si>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</si>
  <si>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</si>
  <si>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</si>
  <si>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</si>
  <si>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</si>
  <si>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</si>
  <si>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</si>
  <si>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</si>
  <si>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</si>
  <si>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</si>
  <si>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</si>
  <si>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</si>
  <si>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</si>
  <si>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</si>
  <si>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</si>
  <si>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</si>
  <si>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</si>
  <si>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</si>
  <si>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</si>
  <si>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</si>
  <si>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</si>
  <si>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</si>
  <si>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</si>
  <si>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</si>
  <si>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</si>
  <si>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</si>
  <si>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</si>
  <si>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</si>
  <si>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</si>
  <si>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</si>
  <si>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</si>
  <si>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</si>
  <si>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</si>
  <si>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</si>
  <si>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</si>
  <si>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</si>
  <si>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</si>
  <si>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</si>
  <si>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</si>
  <si>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</si>
  <si>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</si>
  <si>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</si>
  <si>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</si>
  <si>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</si>
  <si>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</si>
  <si>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</si>
  <si>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</si>
  <si>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</si>
  <si>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</si>
  <si>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</si>
  <si>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</si>
  <si>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</si>
  <si>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</si>
  <si>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</si>
  <si>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</si>
  <si>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</si>
  <si>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</si>
  <si>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</si>
  <si>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</si>
  <si>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</si>
  <si>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</si>
  <si>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</si>
  <si>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</si>
  <si>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</si>
  <si>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</si>
  <si>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</si>
  <si>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</si>
  <si>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</si>
  <si>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</si>
  <si>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</si>
  <si>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</si>
  <si>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</si>
  <si>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</si>
  <si>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</si>
  <si>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</si>
  <si>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</si>
  <si>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</si>
  <si>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</si>
  <si>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</si>
  <si>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</si>
  <si>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</si>
  <si>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</si>
  <si>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</si>
  <si>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</si>
  <si>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</si>
  <si>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</si>
  <si>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</si>
  <si>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</si>
  <si>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</si>
  <si>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</si>
  <si>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</si>
  <si>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</si>
  <si>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</si>
  <si>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</si>
  <si>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</si>
  <si>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</si>
  <si>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</si>
  <si>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</si>
  <si>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</si>
  <si>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</si>
  <si>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</si>
  <si>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</si>
  <si>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</si>
  <si>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</si>
  <si>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</si>
  <si>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</si>
  <si>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</si>
  <si>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</si>
  <si>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</si>
  <si>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</si>
  <si>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</si>
  <si>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</si>
  <si>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</si>
  <si>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</si>
  <si>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</si>
  <si>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</si>
  <si>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</si>
  <si>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</si>
  <si>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</si>
  <si>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</si>
  <si>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</si>
  <si>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</si>
  <si>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</si>
  <si>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</si>
  <si>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</si>
  <si>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</si>
  <si>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</si>
  <si>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</si>
  <si>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</si>
  <si>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</si>
  <si>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</si>
  <si>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</si>
  <si>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</si>
  <si>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</si>
  <si>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</si>
  <si>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</si>
  <si>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</si>
  <si>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</si>
  <si>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</si>
  <si>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</si>
  <si>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</si>
  <si>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</si>
  <si>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</si>
  <si>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</si>
  <si>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</si>
  <si>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</si>
  <si>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</si>
  <si>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</si>
  <si>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</si>
  <si>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</si>
  <si>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</si>
  <si>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</si>
  <si>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</si>
  <si>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</si>
  <si>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</si>
  <si>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</si>
  <si>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</si>
  <si>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</si>
  <si>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</si>
  <si>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</si>
  <si>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</si>
  <si>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</si>
  <si>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</si>
  <si>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</si>
  <si>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</si>
  <si>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</si>
  <si>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</si>
  <si>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</si>
  <si>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</si>
  <si>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</si>
  <si>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</si>
  <si>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</si>
  <si>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</si>
  <si>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</si>
  <si>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</si>
  <si>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</si>
  <si>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</si>
  <si>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</si>
  <si>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</si>
  <si>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</si>
  <si>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</si>
  <si>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</si>
  <si>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</si>
  <si>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</si>
  <si>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</si>
  <si>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</si>
  <si>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</si>
  <si>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</si>
  <si>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</si>
  <si>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</si>
  <si>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</si>
  <si>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</si>
  <si>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</si>
  <si>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</si>
  <si>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</si>
  <si>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</si>
  <si>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</si>
  <si>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</si>
  <si>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</si>
  <si>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</si>
  <si>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</si>
  <si>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</si>
  <si>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</si>
  <si>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</si>
  <si>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</si>
  <si>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</si>
  <si>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</si>
  <si>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</si>
  <si>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</si>
  <si>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</si>
  <si>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</si>
  <si>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</si>
  <si>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</si>
  <si>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</si>
  <si>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</si>
  <si>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</si>
  <si>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</si>
  <si>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</si>
  <si>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</si>
  <si>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</si>
  <si>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</si>
  <si>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</si>
  <si>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</si>
  <si>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</si>
  <si>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</si>
  <si>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</si>
  <si>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</si>
  <si>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</si>
  <si>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</si>
  <si>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</si>
  <si>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</si>
  <si>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</si>
  <si>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</si>
  <si>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</si>
  <si>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</si>
  <si>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</si>
  <si>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</si>
  <si>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</si>
  <si>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</si>
  <si>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</si>
  <si>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</si>
  <si>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</si>
  <si>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</si>
  <si>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</si>
  <si>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</si>
  <si>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</si>
  <si>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</si>
  <si>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</si>
  <si>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</si>
  <si>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</si>
  <si>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</si>
  <si>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</si>
  <si>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</si>
  <si>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</si>
  <si>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</si>
  <si>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</si>
  <si>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</si>
  <si>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</si>
  <si>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</si>
  <si>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</si>
  <si>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</si>
  <si>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</si>
  <si>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</si>
  <si>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</si>
  <si>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</si>
  <si>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</si>
  <si>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</si>
  <si>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</si>
  <si>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</si>
  <si>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</si>
  <si>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</si>
  <si>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</si>
  <si>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</si>
  <si>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</si>
  <si>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</si>
  <si>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</si>
  <si>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</si>
  <si>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</si>
  <si>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</si>
  <si>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</si>
  <si>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</si>
  <si>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</si>
  <si>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</si>
  <si>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</si>
  <si>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</si>
  <si>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</si>
  <si>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</si>
  <si>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</si>
  <si>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</si>
  <si>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</si>
  <si>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</si>
  <si>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</si>
  <si>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</si>
  <si>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</si>
  <si>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</si>
  <si>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</si>
  <si>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</si>
  <si>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</si>
  <si>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</si>
  <si>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</si>
  <si>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</si>
  <si>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</si>
  <si>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</si>
  <si>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</si>
  <si>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</si>
  <si>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</si>
  <si>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</si>
  <si>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</si>
  <si>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</si>
  <si>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</si>
  <si>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</si>
  <si>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</si>
  <si>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</si>
  <si>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</si>
  <si>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</si>
  <si>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</si>
  <si>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</si>
  <si>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</si>
  <si>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</si>
  <si>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</si>
  <si>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</si>
  <si>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</si>
  <si>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</si>
  <si>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</si>
  <si>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</si>
  <si>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</si>
  <si>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</si>
  <si>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</si>
  <si>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</si>
  <si>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</si>
  <si>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</si>
  <si>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</si>
  <si>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</si>
  <si>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</si>
  <si>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</si>
  <si>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</si>
  <si>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</si>
  <si>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</si>
  <si>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</si>
  <si>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</si>
  <si>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</si>
  <si>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</si>
  <si>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</si>
  <si>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</si>
  <si>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</si>
  <si>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</si>
  <si>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</si>
  <si>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</si>
  <si>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</si>
  <si>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</si>
  <si>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</si>
  <si>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</si>
  <si>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</si>
  <si>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</si>
  <si>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</si>
  <si>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</si>
  <si>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</si>
  <si>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</si>
  <si>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</si>
  <si>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</si>
  <si>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</si>
  <si>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</si>
  <si>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</si>
  <si>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</si>
  <si>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</si>
  <si>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</si>
  <si>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</si>
  <si>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</si>
  <si>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</si>
  <si>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</si>
  <si>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</si>
  <si>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</si>
  <si>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</si>
  <si>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</si>
  <si>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</si>
  <si>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</si>
  <si>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</si>
  <si>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</si>
  <si>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</si>
  <si>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</si>
  <si>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</si>
  <si>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</si>
  <si>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</si>
  <si>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</si>
  <si>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</si>
  <si>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</si>
  <si>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</si>
  <si>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</si>
  <si>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</si>
  <si>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</si>
  <si>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</si>
  <si>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</si>
  <si>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</si>
  <si>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</si>
  <si>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</si>
  <si>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</si>
  <si>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</si>
  <si>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</si>
  <si>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</si>
  <si>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</si>
  <si>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</si>
  <si>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</si>
  <si>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</si>
  <si>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</si>
  <si>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</si>
  <si>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</si>
  <si>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</si>
  <si>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</si>
  <si>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</si>
  <si>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</si>
  <si>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</si>
  <si>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</si>
  <si>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</si>
  <si>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</si>
  <si>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</si>
  <si>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</si>
  <si>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</si>
  <si>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</si>
  <si>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</si>
  <si>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</si>
  <si>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</si>
  <si>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</si>
  <si>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</si>
  <si>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</si>
  <si>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</si>
  <si>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</si>
  <si>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</si>
  <si>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</si>
  <si>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</si>
  <si>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</si>
  <si>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</si>
  <si>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</si>
  <si>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</si>
  <si>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</si>
  <si>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</si>
  <si>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</si>
  <si>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</si>
  <si>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</si>
  <si>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</si>
  <si>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</si>
  <si>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</si>
  <si>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</si>
  <si>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</si>
  <si>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</si>
  <si>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</si>
  <si>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</si>
  <si>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</si>
  <si>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</si>
  <si>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</si>
  <si>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</si>
  <si>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</si>
  <si>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</si>
  <si>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</si>
  <si>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</si>
  <si>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</si>
  <si>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</si>
  <si>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</si>
  <si>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</si>
  <si>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</si>
  <si>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</si>
  <si>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</si>
  <si>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</si>
  <si>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</si>
  <si>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</si>
  <si>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</si>
  <si>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</si>
  <si>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</si>
  <si>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</si>
  <si>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</si>
  <si>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</si>
  <si>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</si>
  <si>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</si>
  <si>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</si>
  <si>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</si>
  <si>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</si>
  <si>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</si>
  <si>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</si>
  <si>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</si>
  <si>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</si>
  <si>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</si>
  <si>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</si>
  <si>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</si>
  <si>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</si>
  <si>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</si>
  <si>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</si>
  <si>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</si>
  <si>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</si>
  <si>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</si>
  <si>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</si>
  <si>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</si>
  <si>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</si>
  <si>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</si>
  <si>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</si>
  <si>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</si>
  <si>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</si>
  <si>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</si>
  <si>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</si>
  <si>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</si>
  <si>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</si>
  <si>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</si>
  <si>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</si>
  <si>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</si>
  <si>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</si>
  <si>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</si>
  <si>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</si>
  <si>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</si>
  <si>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</si>
  <si>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</si>
  <si>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</si>
  <si>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</si>
  <si>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</si>
  <si>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</si>
  <si>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</si>
  <si>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</si>
  <si>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</si>
  <si>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</si>
  <si>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</si>
  <si>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</si>
  <si>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</si>
  <si>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</si>
  <si>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</si>
  <si>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</si>
  <si>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</si>
  <si>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</si>
  <si>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</si>
  <si>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</si>
  <si>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</si>
  <si>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</si>
  <si>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</si>
  <si>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</si>
  <si>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</si>
  <si>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</si>
  <si>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</si>
  <si>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</si>
  <si>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</si>
  <si>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</si>
  <si>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</si>
  <si>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</si>
  <si>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</si>
  <si>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</si>
  <si>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</si>
  <si>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</si>
  <si>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</si>
  <si>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</si>
  <si>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</si>
  <si>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</si>
  <si>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</si>
  <si>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</si>
  <si>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</si>
  <si>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</si>
  <si>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</si>
  <si>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</si>
  <si>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</si>
  <si>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</si>
  <si>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</si>
  <si>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</si>
  <si>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</si>
  <si>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</si>
  <si>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</si>
  <si>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</si>
  <si>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</si>
  <si>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</si>
  <si>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</si>
  <si>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</si>
  <si>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</si>
  <si>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</si>
  <si>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</si>
  <si>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</si>
  <si>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</si>
  <si>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</si>
  <si>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</si>
  <si>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</si>
  <si>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</si>
  <si>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</si>
  <si>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</si>
  <si>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</si>
  <si>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</si>
  <si>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</si>
  <si>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</si>
  <si>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</si>
  <si>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</si>
  <si>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</si>
  <si>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</si>
  <si>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</si>
  <si>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</si>
  <si>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</si>
  <si>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</si>
  <si>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</si>
  <si>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</si>
  <si>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</si>
  <si>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</si>
  <si>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</si>
  <si>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</si>
  <si>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</si>
  <si>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</si>
  <si>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</si>
  <si>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</si>
  <si>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</si>
  <si>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</si>
  <si>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</si>
  <si>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</si>
  <si>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</si>
  <si>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</si>
  <si>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</si>
  <si>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</si>
  <si>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</si>
  <si>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</si>
  <si>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</si>
  <si>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</si>
  <si>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</si>
  <si>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</si>
  <si>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</si>
  <si>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</si>
  <si>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</si>
  <si>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</si>
  <si>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</si>
  <si>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</si>
  <si>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</si>
  <si>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</si>
  <si>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</si>
  <si>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</si>
  <si>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</si>
  <si>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</si>
  <si>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</si>
  <si>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</si>
  <si>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</si>
  <si>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</si>
  <si>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</si>
  <si>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</si>
  <si>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</si>
  <si>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</si>
  <si>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</si>
  <si>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</si>
  <si>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</si>
  <si>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</si>
  <si>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</si>
  <si>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</si>
  <si>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</si>
  <si>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</si>
  <si>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</si>
  <si>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</si>
  <si>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</si>
  <si>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</si>
  <si>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</si>
  <si>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</si>
  <si>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</si>
  <si>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</si>
  <si>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</si>
  <si>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</si>
  <si>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</si>
  <si>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</si>
  <si>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</si>
  <si>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</si>
  <si>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</si>
  <si>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</si>
  <si>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</si>
  <si>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</si>
  <si>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</si>
  <si>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</si>
  <si>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</si>
  <si>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</si>
  <si>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</si>
  <si>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</si>
  <si>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</si>
  <si>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</si>
  <si>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</si>
  <si>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</si>
  <si>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</si>
  <si>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</si>
  <si>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</si>
  <si>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</si>
  <si>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</si>
  <si>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</si>
  <si>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</si>
  <si>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</si>
  <si>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</si>
  <si>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</si>
  <si>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</si>
  <si>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</si>
  <si>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</si>
  <si>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</si>
  <si>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</si>
  <si>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</si>
  <si>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</si>
  <si>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</si>
  <si>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</si>
  <si>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</si>
  <si>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</si>
  <si>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</si>
  <si>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</si>
  <si>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</si>
  <si>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</si>
  <si>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</si>
  <si>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</si>
  <si>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</si>
  <si>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</si>
  <si>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</si>
  <si>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</si>
  <si>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</si>
  <si>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</si>
  <si>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</si>
  <si>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</si>
  <si>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</si>
  <si>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</si>
  <si>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</si>
  <si>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</si>
  <si>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</si>
  <si>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</si>
  <si>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</si>
  <si>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</si>
  <si>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</si>
  <si>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</si>
  <si>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</si>
  <si>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</si>
  <si>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</si>
  <si>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</si>
  <si>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</si>
  <si>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</si>
  <si>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</si>
  <si>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</si>
  <si>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</si>
  <si>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</si>
  <si>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</si>
  <si>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</si>
  <si>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</si>
  <si>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</si>
  <si>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</si>
  <si>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</si>
  <si>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</si>
  <si>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</si>
  <si>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</si>
  <si>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</si>
  <si>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</si>
  <si>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</si>
  <si>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</si>
  <si>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</si>
  <si>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</si>
  <si>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</si>
  <si>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</si>
  <si>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</si>
  <si>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</si>
  <si>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</si>
  <si>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</si>
  <si>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</si>
  <si>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</si>
  <si>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</si>
  <si>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</si>
  <si>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</si>
  <si>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</si>
  <si>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</si>
  <si>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</si>
  <si>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</si>
  <si>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</si>
  <si>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</si>
  <si>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</si>
  <si>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</si>
  <si>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</si>
  <si>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</si>
  <si>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</si>
  <si>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</si>
  <si>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</si>
  <si>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</si>
  <si>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</si>
  <si>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</si>
  <si>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</si>
  <si>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</si>
  <si>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</si>
  <si>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</si>
  <si>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</si>
  <si>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</si>
  <si>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</si>
  <si>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</si>
  <si>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</si>
  <si>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</si>
  <si>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</si>
  <si>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</si>
  <si>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</si>
  <si>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</si>
  <si>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</si>
  <si>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</si>
  <si>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</si>
  <si>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</si>
  <si>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</si>
  <si>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</si>
  <si>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</si>
  <si>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</si>
  <si>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</si>
  <si>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</si>
  <si>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</si>
  <si>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</si>
  <si>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</si>
  <si>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</si>
  <si>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</si>
  <si>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</si>
  <si>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</si>
  <si>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</si>
  <si>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</si>
  <si>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</si>
  <si>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</si>
  <si>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</si>
  <si>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</si>
  <si>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</si>
  <si>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</si>
  <si>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</si>
  <si>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</si>
  <si>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</si>
  <si>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</si>
  <si>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</si>
  <si>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</si>
  <si>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</si>
  <si>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</si>
  <si>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</si>
  <si>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</si>
  <si>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</si>
  <si>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</si>
  <si>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</si>
  <si>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</si>
  <si>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</si>
  <si>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</si>
  <si>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</si>
  <si>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</si>
  <si>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</si>
  <si>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</si>
  <si>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</si>
  <si>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</si>
  <si>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</si>
  <si>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</si>
  <si>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</si>
  <si>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</si>
  <si>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</si>
  <si>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</si>
  <si>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</si>
  <si>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</si>
  <si>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</si>
  <si>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</si>
  <si>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</si>
  <si>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</si>
  <si>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</si>
  <si>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</si>
  <si>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</si>
  <si>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</si>
  <si>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</si>
  <si>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</si>
  <si>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</si>
  <si>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</si>
  <si>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</si>
  <si>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</si>
  <si>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</si>
  <si>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</si>
  <si>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</si>
  <si>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</si>
  <si>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</si>
  <si>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</si>
  <si>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</si>
  <si>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</si>
  <si>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</si>
  <si>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</si>
  <si>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</si>
  <si>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</si>
  <si>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</si>
  <si>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</si>
  <si>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</si>
  <si>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</si>
  <si>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</si>
  <si>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</si>
  <si>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</si>
  <si>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</si>
  <si>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</si>
  <si>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</si>
  <si>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</si>
  <si>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</si>
  <si>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</si>
  <si>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</si>
  <si>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</si>
  <si>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</si>
  <si>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</si>
  <si>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</si>
  <si>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</si>
  <si>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</si>
  <si>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</si>
  <si>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</si>
  <si>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</si>
  <si>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</si>
  <si>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</si>
  <si>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</si>
  <si>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</si>
  <si>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</si>
  <si>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</si>
  <si>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</si>
  <si>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</si>
  <si>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</si>
  <si>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</si>
  <si>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</si>
  <si>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</si>
  <si>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</si>
  <si>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</si>
  <si>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</si>
  <si>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</si>
  <si>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</si>
  <si>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</si>
  <si>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</si>
  <si>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</si>
  <si>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</si>
  <si>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</si>
  <si>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</si>
  <si>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</si>
  <si>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</si>
  <si>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</si>
  <si>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</si>
  <si>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</si>
  <si>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</si>
  <si>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</si>
  <si>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</si>
  <si>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</si>
  <si>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</si>
  <si>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</si>
  <si>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</si>
  <si>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</si>
  <si>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</si>
  <si>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</si>
  <si>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</si>
  <si>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</si>
  <si>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</si>
  <si>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</si>
  <si>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</si>
  <si>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</si>
  <si>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</si>
  <si>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</si>
  <si>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</si>
  <si>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</si>
  <si>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</si>
  <si>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</si>
  <si>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</si>
  <si>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</si>
  <si>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</si>
  <si>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</si>
  <si>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</si>
  <si>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</si>
  <si>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</si>
  <si>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</si>
  <si>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</si>
  <si>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</si>
  <si>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</si>
  <si>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</si>
  <si>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</si>
  <si>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</si>
  <si>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</si>
  <si>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</si>
  <si>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</si>
  <si>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</si>
  <si>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</si>
  <si>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</si>
  <si>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</si>
  <si>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</si>
  <si>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</si>
  <si>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</si>
  <si>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</si>
  <si>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</si>
  <si>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</si>
  <si>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</si>
  <si>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</si>
  <si>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</si>
  <si>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</si>
  <si>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</si>
  <si>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</si>
  <si>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</si>
  <si>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</si>
  <si>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</si>
  <si>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</si>
  <si>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</si>
  <si>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</si>
  <si>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</si>
  <si>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</si>
  <si>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</si>
  <si>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</si>
  <si>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</si>
  <si>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</si>
  <si>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</si>
  <si>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</si>
  <si>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</si>
  <si>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</si>
  <si>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</si>
  <si>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</si>
  <si>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</si>
  <si>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</si>
  <si>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</si>
  <si>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</si>
  <si>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</si>
  <si>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</si>
  <si>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</si>
  <si>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</si>
  <si>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</si>
  <si>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</si>
  <si>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</si>
  <si>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</si>
  <si>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</si>
  <si>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</si>
  <si>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</si>
  <si>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</si>
  <si>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</si>
  <si>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</si>
  <si>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</si>
  <si>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</si>
  <si>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</si>
  <si>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</si>
  <si>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</si>
  <si>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</si>
  <si>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</si>
  <si>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</si>
  <si>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</si>
  <si>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</si>
  <si>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</si>
  <si>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</si>
  <si>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</si>
  <si>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</si>
  <si>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</si>
  <si>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</si>
  <si>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</si>
  <si>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</si>
  <si>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</si>
  <si>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</si>
  <si>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</si>
  <si>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</si>
  <si>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</si>
  <si>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</si>
  <si>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</si>
  <si>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</si>
  <si>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</si>
  <si>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</si>
  <si>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</si>
  <si>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</si>
  <si>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</si>
  <si>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</si>
  <si>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</si>
  <si>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</si>
  <si>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</si>
  <si>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</si>
  <si>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</si>
  <si>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</si>
  <si>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</si>
  <si>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</si>
  <si>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</si>
  <si>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</si>
  <si>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</si>
  <si>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</si>
  <si>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</si>
  <si>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</si>
  <si>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</si>
  <si>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</si>
  <si>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</si>
  <si>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</si>
  <si>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</si>
  <si>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</si>
  <si>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</si>
  <si>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</si>
  <si>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</si>
  <si>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</si>
  <si>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</si>
  <si>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</si>
  <si>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</si>
  <si>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</si>
  <si>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</si>
  <si>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</si>
  <si>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</si>
  <si>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</si>
  <si>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</si>
  <si>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</si>
  <si>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</si>
  <si>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</si>
  <si>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</si>
  <si>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</si>
  <si>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</si>
  <si>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</si>
  <si>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</si>
  <si>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</si>
  <si>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</si>
  <si>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</si>
  <si>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</si>
  <si>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</si>
  <si>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</si>
  <si>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</si>
  <si>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</si>
  <si>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</si>
  <si>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</si>
  <si>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</si>
  <si>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</si>
  <si>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</si>
  <si>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</si>
  <si>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</si>
  <si>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</si>
  <si>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</si>
  <si>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</si>
  <si>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</si>
  <si>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</si>
  <si>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</si>
  <si>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</si>
  <si>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</si>
  <si>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</si>
  <si>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</si>
  <si>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</si>
  <si>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</si>
  <si>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</si>
  <si>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</si>
  <si>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</si>
  <si>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</si>
  <si>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</si>
  <si>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</si>
  <si>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</si>
  <si>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</si>
  <si>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</si>
  <si>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</si>
  <si>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</si>
  <si>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</si>
  <si>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</si>
  <si>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</si>
  <si>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</si>
  <si>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</si>
  <si>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</si>
  <si>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</si>
  <si>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</si>
  <si>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</si>
  <si>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</si>
  <si>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</si>
  <si>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</si>
  <si>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</si>
  <si>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</si>
  <si>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</si>
  <si>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</si>
  <si>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</si>
  <si>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</si>
  <si>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</si>
  <si>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</si>
  <si>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</si>
  <si>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</si>
  <si>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</si>
  <si>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</si>
  <si>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</si>
  <si>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</si>
  <si>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</si>
  <si>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</si>
  <si>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</si>
  <si>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</si>
  <si>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</si>
  <si>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</si>
  <si>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</si>
  <si>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</si>
  <si>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</si>
  <si>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</si>
  <si>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</si>
  <si>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</si>
  <si>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</si>
  <si>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</si>
  <si>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</si>
  <si>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</si>
  <si>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</si>
  <si>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</si>
  <si>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</si>
  <si>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</si>
  <si>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</si>
  <si>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</si>
  <si>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</si>
  <si>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</si>
  <si>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</si>
  <si>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</si>
  <si>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</si>
  <si>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</si>
  <si>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</si>
  <si>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</si>
  <si>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</si>
  <si>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</si>
  <si>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</si>
  <si>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</si>
  <si>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</si>
  <si>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</si>
  <si>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</si>
  <si>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</si>
  <si>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</si>
  <si>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</si>
  <si>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</si>
  <si>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</si>
  <si>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</si>
  <si>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</si>
  <si>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</si>
  <si>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</si>
  <si>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</si>
  <si>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</si>
  <si>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</si>
  <si>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</si>
  <si>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</si>
  <si>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</si>
  <si>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</si>
  <si>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</si>
  <si>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</si>
  <si>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</si>
  <si>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</si>
  <si>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</si>
  <si>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</si>
  <si>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</si>
  <si>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</si>
  <si>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</si>
  <si>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</si>
  <si>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</si>
  <si>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</si>
  <si>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</si>
  <si>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</si>
  <si>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</si>
  <si>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</si>
  <si>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</si>
  <si>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</si>
  <si>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</si>
  <si>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</si>
  <si>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</si>
  <si>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</si>
  <si>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</si>
  <si>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</si>
  <si>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</si>
  <si>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</si>
  <si>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</si>
  <si>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</si>
  <si>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</si>
  <si>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</si>
  <si>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</si>
  <si>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</si>
  <si>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</si>
  <si>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</si>
  <si>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</si>
  <si>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</si>
  <si>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</si>
  <si>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</si>
  <si>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</si>
  <si>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</si>
  <si>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</si>
  <si>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</si>
  <si>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</si>
  <si>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</si>
  <si>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</si>
  <si>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</si>
  <si>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</si>
  <si>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</si>
  <si>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</si>
  <si>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</si>
  <si>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</si>
  <si>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</si>
  <si>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</si>
  <si>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</si>
  <si>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</si>
  <si>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</si>
  <si>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</si>
  <si>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</si>
  <si>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</si>
  <si>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</si>
  <si>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</si>
  <si>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</si>
  <si>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</si>
  <si>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</si>
  <si>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</si>
  <si>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</si>
  <si>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</si>
  <si>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</si>
  <si>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</si>
  <si>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</si>
  <si>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</si>
  <si>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</si>
  <si>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</si>
  <si>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</si>
  <si>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</si>
  <si>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</si>
  <si>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</si>
  <si>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</si>
  <si>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</si>
  <si>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</si>
  <si>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</si>
  <si>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</si>
  <si>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</si>
  <si>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</si>
  <si>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</si>
  <si>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</si>
  <si>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</si>
  <si>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</si>
  <si>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</si>
  <si>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</si>
  <si>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</si>
  <si>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</si>
  <si>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</si>
  <si>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</si>
  <si>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</si>
  <si>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</si>
  <si>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</si>
  <si>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</si>
  <si>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</si>
  <si>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</si>
  <si>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</si>
  <si>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</si>
  <si>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</si>
  <si>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</si>
  <si>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</si>
  <si>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</si>
  <si>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</si>
  <si>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</si>
  <si>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</si>
  <si>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</si>
  <si>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</si>
  <si>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</si>
  <si>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</si>
  <si>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</si>
  <si>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</si>
  <si>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</si>
  <si>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</si>
  <si>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</si>
  <si>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</si>
  <si>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</si>
  <si>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</si>
  <si>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</si>
  <si>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</si>
  <si>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</si>
  <si>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</si>
  <si>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</si>
  <si>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</si>
  <si>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</si>
  <si>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</si>
  <si>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</si>
  <si>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</si>
  <si>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</si>
  <si>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</si>
  <si>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</si>
  <si>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</si>
  <si>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</si>
  <si>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</si>
  <si>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</si>
  <si>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</si>
  <si>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</si>
  <si>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</si>
  <si>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</si>
  <si>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</si>
  <si>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</si>
  <si>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</si>
  <si>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</si>
  <si>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</si>
  <si>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</si>
  <si>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</si>
  <si>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</si>
  <si>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</si>
  <si>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</si>
  <si>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</si>
  <si>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</si>
  <si>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</si>
  <si>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</si>
  <si>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</si>
  <si>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</si>
  <si>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</si>
  <si>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</si>
  <si>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</si>
  <si>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</si>
  <si>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</si>
  <si>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</si>
  <si>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</si>
  <si>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</si>
  <si>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</si>
  <si>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</si>
  <si>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</si>
  <si>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</si>
  <si>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</si>
  <si>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</si>
  <si>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</si>
  <si>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</si>
  <si>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</si>
  <si>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</si>
  <si>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</si>
  <si>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</si>
  <si>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</si>
  <si>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</si>
  <si>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</si>
  <si>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</si>
  <si>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</si>
  <si>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</si>
  <si>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</si>
  <si>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</si>
  <si>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</si>
  <si>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</si>
  <si>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</si>
  <si>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</si>
  <si>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</si>
  <si>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</si>
  <si>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</si>
  <si>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</si>
  <si>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</si>
  <si>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</si>
  <si>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</si>
  <si>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</si>
  <si>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</si>
  <si>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</si>
  <si>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</si>
  <si>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</si>
  <si>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</si>
  <si>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</si>
  <si>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</si>
  <si>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</si>
  <si>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</si>
  <si>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</si>
  <si>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</si>
  <si>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</si>
  <si>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</si>
  <si>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</si>
  <si>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</si>
  <si>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</si>
  <si>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</si>
  <si>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</si>
  <si>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</si>
  <si>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</si>
  <si>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</si>
  <si>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</si>
  <si>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</si>
  <si>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</si>
  <si>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</si>
  <si>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</si>
  <si>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</si>
  <si>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</si>
  <si>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</si>
  <si>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</si>
  <si>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</si>
  <si>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</si>
  <si>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</si>
  <si>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</si>
  <si>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</si>
  <si>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</si>
  <si>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</si>
  <si>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</si>
  <si>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</si>
  <si>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</si>
  <si>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</si>
  <si>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</si>
  <si>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</si>
  <si>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</si>
  <si>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</si>
  <si>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</si>
  <si>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</si>
  <si>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</si>
  <si>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</si>
  <si>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</si>
  <si>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</si>
  <si>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</si>
  <si>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</si>
  <si>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</si>
  <si>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</si>
  <si>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</si>
  <si>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</si>
  <si>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</si>
  <si>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</si>
  <si>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</si>
  <si>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</si>
  <si>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</si>
  <si>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</si>
  <si>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</si>
  <si>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</si>
  <si>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</si>
  <si>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</si>
  <si>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</si>
  <si>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</si>
  <si>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</si>
  <si>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</si>
  <si>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</si>
  <si>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</si>
  <si>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</si>
  <si>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</si>
  <si>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</si>
  <si>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</si>
  <si>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</si>
  <si>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</si>
  <si>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</si>
  <si>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</si>
  <si>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</si>
  <si>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</si>
  <si>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</si>
  <si>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</si>
  <si>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</si>
  <si>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</si>
  <si>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</si>
  <si>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</si>
  <si>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</si>
  <si>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</si>
  <si>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</si>
  <si>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</si>
  <si>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</si>
  <si>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</si>
  <si>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</si>
  <si>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</si>
  <si>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</si>
  <si>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</si>
  <si>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</si>
  <si>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</si>
  <si>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</si>
  <si>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</si>
  <si>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</si>
  <si>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</si>
  <si>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</si>
  <si>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</si>
  <si>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</si>
  <si>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</si>
  <si>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</si>
  <si>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</si>
  <si>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</si>
  <si>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</si>
  <si>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</si>
  <si>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</si>
  <si>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</si>
  <si>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</si>
  <si>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</si>
  <si>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</si>
  <si>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</si>
  <si>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</si>
  <si>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</si>
  <si>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</si>
  <si>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</si>
  <si>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</si>
  <si>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</si>
  <si>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</si>
  <si>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</si>
  <si>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</si>
  <si>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</si>
  <si>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</si>
  <si>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</si>
  <si>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</si>
  <si>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</si>
  <si>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</si>
  <si>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</si>
  <si>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</si>
  <si>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</si>
  <si>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</si>
  <si>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</si>
  <si>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</si>
  <si>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</si>
  <si>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</si>
  <si>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</si>
  <si>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</si>
  <si>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</si>
  <si>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</si>
  <si>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</si>
  <si>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</si>
  <si>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</si>
  <si>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</si>
  <si>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</si>
  <si>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</si>
  <si>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</si>
  <si>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</si>
  <si>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</si>
  <si>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</si>
  <si>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</si>
  <si>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</si>
  <si>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</si>
  <si>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</si>
  <si>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</si>
  <si>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</si>
  <si>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</si>
  <si>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</si>
  <si>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</si>
  <si>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</si>
  <si>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</si>
  <si>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</si>
  <si>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</si>
  <si>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</si>
  <si>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</si>
  <si>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</si>
  <si>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</si>
  <si>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</si>
  <si>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</si>
  <si>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</si>
  <si>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</si>
  <si>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</si>
  <si>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</si>
  <si>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</si>
  <si>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</si>
  <si>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</si>
  <si>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</si>
  <si>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</si>
  <si>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</si>
  <si>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</si>
  <si>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</si>
  <si>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</si>
  <si>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</si>
  <si>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</si>
  <si>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</si>
  <si>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</si>
  <si>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</si>
  <si>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</si>
  <si>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</si>
  <si>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</si>
  <si>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</si>
  <si>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</si>
  <si>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</si>
  <si>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</si>
  <si>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</si>
  <si>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</si>
  <si>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</si>
  <si>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</si>
  <si>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</si>
  <si>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</si>
  <si>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</si>
  <si>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</si>
  <si>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</si>
  <si>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</si>
  <si>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</si>
  <si>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</si>
  <si>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</si>
  <si>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</si>
  <si>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</si>
  <si>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</si>
  <si>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</si>
  <si>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</si>
  <si>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</si>
  <si>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</si>
  <si>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</si>
  <si>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</si>
  <si>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</si>
  <si>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</si>
  <si>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</si>
  <si>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</si>
  <si>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</si>
  <si>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</si>
  <si>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</si>
  <si>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</si>
  <si>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</si>
  <si>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</si>
  <si>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</si>
  <si>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</si>
  <si>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</si>
  <si>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</si>
  <si>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</si>
  <si>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</si>
  <si>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</si>
  <si>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</si>
  <si>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</si>
  <si>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</si>
  <si>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</si>
  <si>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</si>
  <si>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</si>
  <si>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</si>
  <si>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</si>
  <si>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</si>
  <si>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</si>
  <si>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</si>
  <si>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</si>
  <si>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</si>
  <si>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</si>
  <si>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</si>
  <si>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</si>
  <si>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</si>
  <si>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</si>
  <si>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</si>
  <si>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</si>
  <si>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</si>
  <si>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</si>
  <si>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</si>
  <si>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</si>
  <si>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</si>
  <si>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</si>
  <si>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</si>
  <si>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</si>
  <si>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</si>
  <si>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</si>
  <si>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</si>
  <si>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</si>
  <si>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</si>
  <si>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</si>
  <si>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</si>
  <si>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</si>
  <si>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</si>
  <si>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</si>
  <si>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</si>
  <si>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</si>
  <si>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</si>
  <si>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</si>
  <si>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</si>
  <si>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</si>
  <si>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</si>
  <si>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</si>
  <si>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</si>
  <si>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</si>
  <si>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</si>
  <si>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</si>
  <si>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</si>
  <si>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</si>
  <si>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</si>
  <si>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</si>
  <si>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</si>
  <si>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</si>
  <si>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</si>
  <si>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</si>
  <si>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</si>
  <si>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</si>
  <si>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</si>
  <si>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</si>
  <si>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</si>
  <si>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</si>
  <si>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</si>
  <si>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</si>
  <si>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</si>
  <si>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</si>
  <si>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</si>
  <si>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</si>
  <si>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</si>
  <si>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</si>
  <si>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</si>
  <si>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</si>
  <si>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</si>
  <si>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</si>
  <si>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</si>
  <si>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</si>
  <si>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</si>
  <si>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</si>
  <si>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</si>
  <si>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</si>
  <si>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</si>
  <si>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</si>
  <si>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</si>
  <si>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</si>
  <si>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</si>
  <si>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</si>
  <si>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</si>
  <si>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</si>
  <si>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</si>
  <si>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</si>
  <si>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</si>
  <si>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</si>
  <si>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</si>
  <si>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</si>
  <si>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</si>
  <si>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</si>
  <si>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</si>
  <si>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</si>
  <si>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</si>
  <si>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</si>
  <si>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</si>
  <si>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</si>
  <si>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</si>
  <si>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</si>
  <si>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</si>
  <si>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</si>
  <si>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</si>
  <si>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</si>
  <si>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</si>
  <si>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</si>
  <si>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</si>
  <si>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</si>
  <si>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</si>
  <si>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</si>
  <si>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</si>
  <si>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</si>
  <si>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</si>
  <si>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</si>
  <si>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</si>
  <si>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</si>
  <si>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</si>
  <si>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</si>
  <si>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</si>
  <si>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</si>
  <si>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</si>
  <si>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</si>
  <si>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</si>
  <si>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</si>
  <si>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</si>
  <si>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</si>
  <si>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</si>
  <si>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</si>
  <si>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</si>
  <si>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</si>
  <si>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</si>
  <si>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</si>
  <si>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</si>
  <si>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</si>
  <si>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</si>
  <si>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</si>
  <si>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</si>
  <si>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</si>
  <si>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</si>
  <si>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</si>
  <si>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</si>
  <si>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</si>
  <si>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</si>
  <si>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</si>
  <si>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</si>
  <si>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</si>
  <si>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</si>
  <si>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</si>
  <si>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</si>
  <si>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</si>
  <si>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</si>
  <si>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</si>
  <si>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</si>
  <si>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</si>
  <si>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</si>
  <si>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</si>
  <si>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</si>
  <si>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</si>
  <si>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</si>
  <si>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</si>
  <si>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</si>
  <si>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</si>
  <si>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</si>
  <si>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</si>
  <si>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</si>
  <si>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</si>
  <si>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</si>
  <si>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</si>
  <si>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</si>
  <si>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</si>
  <si>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</si>
  <si>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</si>
  <si>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</si>
  <si>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</si>
  <si>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</si>
  <si>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</si>
  <si>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</si>
  <si>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</si>
  <si>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</si>
  <si>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</si>
  <si>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</si>
  <si>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</si>
  <si>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</si>
  <si>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</si>
  <si>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</si>
  <si>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</si>
  <si>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</si>
  <si>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</si>
  <si>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</si>
  <si>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</si>
  <si>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</si>
  <si>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</si>
  <si>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</si>
  <si>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</si>
  <si>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</si>
  <si>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</si>
  <si>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</si>
  <si>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</si>
  <si>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</si>
  <si>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</si>
  <si>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</si>
  <si>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</si>
  <si>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</si>
  <si>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</si>
  <si>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</si>
  <si>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</si>
  <si>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</si>
  <si>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</si>
  <si>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</si>
  <si>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</si>
  <si>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</si>
  <si>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</si>
  <si>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</si>
  <si>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</si>
  <si>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</si>
  <si>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</si>
  <si>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</si>
  <si>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</si>
  <si>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</si>
  <si>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</si>
  <si>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</si>
  <si>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</si>
  <si>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</si>
  <si>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</si>
  <si>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</si>
  <si>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</si>
  <si>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</si>
  <si>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</si>
  <si>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</si>
  <si>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</si>
  <si>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</si>
  <si>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</si>
  <si>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</si>
  <si>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</si>
  <si>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</si>
  <si>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</si>
  <si>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</si>
  <si>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</si>
  <si>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</si>
  <si>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</si>
  <si>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</si>
  <si>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</si>
  <si>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</si>
  <si>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</si>
  <si>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</si>
  <si>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</si>
  <si>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</si>
  <si>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</si>
  <si>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</si>
  <si>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</si>
  <si>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</si>
  <si>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</si>
  <si>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</si>
  <si>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</si>
  <si>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</si>
  <si>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</si>
  <si>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</si>
  <si>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</si>
  <si>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</si>
  <si>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</si>
  <si>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</si>
  <si>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</si>
  <si>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</si>
  <si>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</si>
  <si>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</si>
  <si>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</si>
  <si>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</si>
  <si>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</si>
  <si>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</si>
  <si>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</si>
  <si>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</si>
  <si>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</si>
  <si>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</si>
  <si>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</si>
  <si>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</si>
  <si>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</si>
  <si>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</si>
  <si>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</si>
  <si>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</si>
  <si>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</si>
  <si>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</si>
  <si>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</si>
  <si>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</si>
  <si>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</si>
  <si>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</si>
  <si>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</si>
  <si>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</si>
  <si>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</si>
  <si>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</si>
  <si>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</si>
  <si>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</si>
  <si>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</si>
  <si>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</si>
  <si>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</si>
  <si>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</si>
  <si>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</si>
  <si>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</si>
  <si>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</si>
  <si>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</si>
  <si>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</si>
  <si>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</si>
  <si>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</si>
  <si>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</si>
  <si>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</si>
  <si>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</si>
  <si>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</si>
  <si>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</si>
  <si>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</si>
  <si>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</si>
  <si>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</si>
  <si>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</si>
  <si>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</si>
  <si>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</si>
  <si>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</si>
  <si>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</si>
  <si>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</si>
  <si>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</si>
  <si>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</si>
  <si>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</si>
  <si>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</si>
  <si>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</si>
  <si>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</si>
  <si>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</si>
  <si>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</si>
  <si>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</si>
  <si>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</si>
  <si>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</si>
  <si>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</si>
  <si>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</si>
  <si>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</si>
  <si>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</si>
  <si>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</si>
  <si>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</si>
  <si>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</si>
  <si>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</si>
  <si>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</si>
  <si>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</si>
  <si>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</si>
  <si>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</si>
  <si>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</si>
  <si>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</si>
  <si>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</si>
  <si>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</si>
  <si>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</si>
  <si>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</si>
  <si>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</si>
  <si>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</si>
  <si>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</si>
  <si>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</si>
  <si>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</si>
  <si>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</si>
  <si>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</si>
  <si>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</si>
  <si>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</si>
  <si>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</si>
  <si>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</si>
  <si>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</si>
  <si>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</si>
  <si>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</si>
  <si>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</si>
  <si>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</si>
  <si>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</si>
  <si>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</si>
  <si>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</si>
  <si>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</si>
  <si>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</si>
  <si>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</si>
  <si>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</si>
  <si>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</si>
  <si>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</si>
  <si>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</si>
  <si>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</si>
  <si>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</si>
  <si>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</si>
  <si>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</si>
  <si>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</si>
  <si>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</si>
  <si>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</si>
  <si>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</si>
  <si>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</si>
  <si>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</si>
  <si>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</si>
  <si>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</si>
  <si>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</si>
  <si>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</si>
  <si>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</si>
  <si>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</si>
  <si>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</si>
  <si>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</si>
  <si>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</si>
  <si>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</si>
  <si>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</si>
  <si>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</si>
  <si>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</si>
  <si>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</si>
  <si>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</si>
  <si>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</si>
  <si>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</si>
  <si>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</si>
  <si>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</si>
  <si>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</si>
  <si>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</si>
  <si>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</si>
  <si>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</si>
  <si>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</si>
  <si>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</si>
  <si>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</si>
  <si>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</si>
  <si>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</si>
  <si>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</si>
  <si>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</si>
  <si>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</si>
  <si>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</si>
  <si>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</si>
  <si>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</si>
  <si>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</si>
  <si>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</si>
  <si>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</si>
  <si>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</si>
  <si>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</si>
  <si>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</si>
  <si>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</si>
  <si>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</si>
  <si>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</si>
  <si>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</si>
  <si>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</si>
  <si>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</si>
  <si>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</si>
  <si>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</si>
  <si>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</si>
  <si>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</si>
  <si>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</si>
  <si>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</si>
  <si>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</si>
  <si>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</si>
  <si>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</si>
  <si>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</si>
  <si>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</si>
  <si>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</si>
  <si>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</si>
  <si>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</si>
  <si>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</si>
  <si>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</si>
  <si>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</si>
  <si>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</si>
  <si>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</si>
  <si>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</si>
  <si>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</si>
  <si>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</si>
  <si>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</si>
  <si>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</si>
  <si>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</si>
  <si>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</si>
  <si>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</si>
  <si>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</si>
  <si>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</si>
  <si>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</si>
  <si>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</si>
  <si>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</si>
  <si>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</si>
  <si>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</si>
  <si>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</si>
  <si>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</si>
  <si>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</si>
  <si>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</si>
  <si>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</si>
  <si>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</si>
  <si>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</si>
  <si>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</si>
  <si>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</si>
  <si>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</si>
  <si>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</si>
  <si>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</si>
  <si>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</si>
  <si>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</si>
  <si>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</si>
  <si>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</si>
  <si>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</si>
  <si>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</si>
  <si>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</si>
  <si>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</si>
  <si>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</si>
  <si>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</si>
  <si>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</si>
  <si>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</si>
  <si>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</si>
  <si>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</si>
  <si>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</si>
  <si>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</si>
  <si>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</si>
  <si>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</si>
  <si>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</si>
  <si>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</si>
  <si>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</si>
  <si>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</si>
  <si>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</si>
  <si>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</si>
  <si>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</si>
  <si>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</si>
  <si>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</si>
  <si>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</si>
  <si>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</si>
  <si>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</si>
  <si>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</si>
  <si>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</si>
  <si>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</si>
  <si>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</si>
  <si>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</si>
  <si>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</si>
  <si>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</si>
  <si>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</si>
  <si>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</si>
  <si>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</si>
  <si>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</si>
  <si>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</si>
  <si>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</si>
  <si>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</si>
  <si>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</si>
  <si>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</si>
  <si>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</si>
  <si>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</si>
  <si>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</si>
  <si>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</si>
  <si>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</si>
  <si>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</si>
  <si>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</si>
  <si>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</si>
  <si>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</si>
  <si>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</si>
  <si>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</si>
  <si>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</si>
  <si>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</si>
  <si>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</si>
  <si>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</si>
  <si>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</si>
  <si>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</si>
  <si>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</si>
  <si>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</si>
  <si>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</si>
  <si>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</si>
  <si>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</si>
  <si>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</si>
  <si>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</si>
  <si>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</si>
  <si>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</si>
  <si>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</si>
  <si>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</si>
  <si>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</si>
  <si>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</si>
  <si>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</si>
  <si>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</si>
  <si>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</si>
  <si>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</si>
  <si>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</si>
  <si>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</si>
  <si>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</si>
  <si>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</si>
  <si>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</si>
  <si>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</si>
  <si>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</si>
  <si>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</si>
  <si>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</si>
  <si>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</si>
  <si>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</si>
  <si>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</si>
  <si>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</si>
  <si>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</si>
  <si>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</si>
  <si>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</si>
  <si>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</si>
  <si>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</si>
  <si>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</si>
  <si>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</si>
  <si>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</si>
  <si>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</si>
  <si>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</si>
  <si>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</si>
  <si>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</si>
  <si>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</si>
  <si>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</si>
  <si>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</si>
  <si>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</si>
  <si>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</si>
  <si>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</si>
  <si>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</si>
  <si>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</si>
  <si>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</si>
  <si>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</si>
  <si>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</si>
  <si>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</si>
  <si>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</si>
  <si>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</si>
  <si>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</si>
  <si>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</si>
  <si>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</si>
  <si>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</si>
  <si>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</si>
  <si>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</si>
  <si>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</si>
  <si>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</si>
  <si>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</si>
  <si>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</si>
  <si>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</si>
  <si>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</si>
  <si>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</si>
  <si>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</si>
  <si>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</si>
  <si>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</si>
  <si>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</si>
  <si>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</si>
  <si>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</si>
  <si>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</si>
  <si>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</si>
  <si>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</si>
  <si>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</si>
  <si>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</si>
  <si>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</si>
  <si>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</si>
  <si>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</si>
  <si>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</si>
  <si>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</si>
  <si>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</si>
  <si>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</si>
  <si>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</si>
  <si>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</si>
  <si>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</si>
  <si>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</si>
  <si>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</si>
  <si>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</si>
  <si>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</si>
  <si>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</si>
  <si>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</si>
  <si>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</si>
  <si>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</si>
  <si>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</si>
  <si>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</si>
  <si>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</si>
  <si>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</si>
  <si>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</si>
  <si>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</si>
  <si>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</si>
  <si>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</si>
  <si>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</si>
  <si>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</si>
  <si>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</si>
  <si>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</si>
  <si>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</si>
  <si>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</si>
  <si>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</si>
  <si>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</si>
  <si>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</si>
  <si>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</si>
  <si>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</si>
  <si>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</si>
  <si>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</si>
  <si>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</si>
  <si>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</si>
  <si>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</si>
  <si>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</si>
  <si>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</si>
  <si>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</si>
  <si>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</si>
  <si>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</si>
  <si>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</si>
  <si>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</si>
  <si>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</si>
  <si>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</si>
  <si>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</si>
  <si>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</si>
  <si>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</si>
  <si>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</si>
  <si>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</si>
  <si>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</si>
  <si>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</si>
  <si>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</si>
  <si>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</si>
  <si>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</si>
  <si>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</si>
  <si>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</si>
  <si>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</si>
  <si>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</si>
  <si>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</si>
  <si>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</si>
  <si>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</si>
  <si>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</si>
  <si>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</si>
  <si>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</si>
  <si>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</si>
  <si>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</si>
  <si>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</si>
  <si>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</si>
  <si>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</si>
  <si>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</si>
  <si>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</si>
  <si>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</si>
  <si>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</si>
  <si>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</si>
  <si>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</si>
  <si>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</si>
  <si>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</si>
  <si>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</si>
  <si>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</si>
  <si>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</si>
  <si>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</si>
  <si>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</si>
  <si>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</si>
  <si>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</si>
  <si>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</si>
  <si>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</si>
  <si>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</si>
  <si>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</si>
  <si>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</si>
  <si>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</si>
  <si>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</si>
  <si>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</si>
  <si>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</si>
  <si>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</si>
  <si>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</si>
  <si>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</si>
  <si>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</si>
  <si>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</si>
  <si>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</si>
  <si>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</si>
  <si>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</si>
  <si>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</si>
  <si>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</si>
  <si>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</si>
  <si>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</si>
  <si>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</si>
  <si>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</si>
  <si>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</si>
  <si>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</si>
  <si>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</si>
  <si>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</si>
  <si>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</si>
  <si>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</si>
  <si>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</si>
  <si>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</si>
  <si>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</si>
  <si>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</si>
  <si>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</si>
  <si>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</si>
  <si>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</si>
  <si>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</si>
  <si>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</si>
  <si>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</si>
  <si>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</si>
  <si>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</si>
  <si>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</si>
  <si>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</si>
  <si>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</si>
  <si>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</si>
  <si>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</si>
  <si>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</si>
  <si>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</si>
  <si>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</si>
  <si>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</si>
  <si>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</si>
  <si>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</si>
  <si>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</si>
  <si>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</si>
  <si>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</si>
  <si>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</si>
  <si>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</si>
  <si>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</si>
  <si>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</si>
  <si>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</si>
  <si>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</si>
  <si>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</si>
  <si>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</si>
  <si>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</si>
  <si>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</si>
  <si>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</si>
  <si>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</si>
  <si>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</si>
  <si>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</si>
  <si>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</si>
  <si>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</si>
  <si>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</si>
  <si>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</si>
  <si>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</si>
  <si>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</si>
  <si>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</si>
  <si>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</si>
  <si>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</si>
  <si>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</si>
  <si>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</si>
  <si>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</si>
  <si>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</si>
  <si>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</si>
  <si>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</si>
  <si>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</si>
  <si>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</si>
  <si>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</si>
  <si>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</si>
  <si>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</si>
  <si>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</si>
  <si>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</si>
  <si>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</si>
  <si>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</si>
  <si>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</si>
  <si>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</si>
  <si>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</si>
  <si>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</si>
  <si>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</si>
  <si>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</si>
  <si>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</si>
  <si>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</si>
  <si>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</si>
  <si>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</si>
  <si>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</si>
  <si>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</si>
  <si>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</si>
  <si>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</si>
  <si>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</si>
  <si>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</si>
  <si>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</si>
  <si>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</si>
  <si>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</si>
  <si>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</si>
  <si>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</si>
  <si>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</si>
  <si>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</si>
  <si>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</si>
  <si>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</si>
  <si>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</si>
  <si>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</si>
  <si>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</si>
  <si>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</si>
  <si>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</si>
  <si>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</si>
  <si>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</si>
  <si>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</si>
  <si>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</si>
  <si>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</si>
  <si>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</si>
  <si>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</si>
  <si>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</si>
  <si>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</si>
  <si>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</si>
  <si>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</si>
  <si>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</si>
  <si>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</si>
  <si>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</si>
  <si>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</si>
  <si>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</si>
  <si>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</si>
  <si>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</si>
  <si>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</si>
  <si>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</si>
  <si>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</si>
  <si>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</si>
  <si>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</si>
  <si>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</si>
  <si>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</si>
  <si>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</si>
  <si>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</si>
  <si>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</si>
  <si>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</si>
  <si>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</si>
  <si>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</si>
  <si>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</si>
  <si>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</si>
  <si>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</si>
  <si>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</si>
  <si>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</si>
  <si>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</si>
  <si>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</si>
  <si>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</si>
  <si>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</si>
  <si>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</si>
  <si>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</si>
  <si>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</si>
  <si>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</si>
  <si>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</si>
  <si>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</si>
  <si>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</si>
  <si>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</si>
  <si>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</si>
  <si>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</si>
  <si>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</si>
  <si>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</si>
  <si>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</si>
  <si>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</si>
  <si>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</si>
  <si>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</si>
  <si>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</si>
  <si>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</si>
  <si>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</si>
  <si>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</si>
  <si>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</si>
  <si>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</si>
  <si>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</si>
  <si>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</si>
  <si>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</si>
  <si>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</si>
  <si>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</si>
  <si>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</si>
  <si>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</si>
  <si>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</si>
  <si>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</si>
  <si>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</si>
  <si>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</si>
  <si>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</si>
  <si>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</si>
  <si>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</si>
  <si>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</si>
  <si>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</si>
  <si>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</si>
  <si>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</si>
  <si>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</si>
  <si>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</si>
  <si>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</si>
  <si>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</si>
  <si>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</si>
  <si>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</si>
  <si>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</si>
  <si>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</si>
  <si>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</si>
  <si>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</si>
  <si>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</si>
  <si>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</si>
  <si>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</si>
  <si>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</si>
  <si>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</si>
  <si>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</si>
  <si>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</si>
  <si>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</si>
  <si>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</si>
  <si>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</si>
  <si>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</si>
  <si>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</si>
  <si>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</si>
  <si>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</si>
  <si>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</si>
  <si>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</si>
  <si>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</si>
  <si>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</si>
  <si>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</si>
  <si>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</si>
  <si>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</si>
  <si>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</si>
  <si>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</si>
  <si>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</si>
  <si>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</si>
  <si>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</si>
  <si>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</si>
  <si>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</si>
  <si>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</si>
  <si>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</si>
  <si>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</si>
  <si>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</si>
  <si>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</si>
  <si>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</si>
  <si>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</si>
  <si>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</si>
  <si>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</si>
  <si>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</si>
  <si>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</si>
  <si>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</si>
  <si>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</si>
  <si>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</si>
  <si>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</si>
  <si>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</si>
  <si>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</si>
  <si>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</si>
  <si>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</si>
  <si>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</si>
  <si>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</si>
  <si>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</si>
  <si>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</si>
  <si>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</si>
  <si>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</si>
  <si>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</si>
  <si>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</si>
  <si>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</si>
  <si>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</si>
  <si>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</si>
  <si>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</si>
  <si>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</si>
  <si>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</si>
  <si>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</si>
  <si>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</si>
  <si>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</si>
  <si>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</si>
  <si>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</si>
  <si>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</si>
  <si>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</si>
  <si>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</si>
  <si>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</si>
  <si>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</si>
  <si>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</si>
  <si>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</si>
  <si>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</si>
  <si>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</si>
  <si>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</si>
  <si>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</si>
  <si>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</si>
  <si>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</si>
  <si>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</si>
  <si>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</si>
  <si>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</si>
  <si>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</si>
  <si>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</si>
  <si>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</si>
  <si>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</si>
  <si>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</si>
  <si>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</si>
  <si>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</si>
  <si>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</si>
  <si>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</si>
  <si>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</si>
  <si>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</si>
  <si>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</si>
  <si>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</si>
  <si>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</si>
  <si>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</si>
  <si>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</si>
  <si>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</si>
  <si>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</si>
  <si>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</si>
  <si>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</si>
  <si>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</si>
  <si>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</si>
  <si>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</si>
  <si>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</si>
  <si>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</si>
  <si>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</si>
  <si>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</si>
  <si>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</si>
  <si>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</si>
  <si>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</si>
  <si>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</si>
  <si>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</si>
  <si>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</si>
  <si>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</si>
  <si>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</si>
  <si>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</si>
  <si>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</si>
  <si>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</si>
  <si>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</si>
  <si>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</si>
  <si>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</si>
  <si>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</si>
  <si>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</si>
  <si>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</si>
  <si>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</si>
  <si>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</si>
  <si>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</si>
  <si>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</si>
  <si>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</si>
  <si>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</si>
  <si>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</si>
  <si>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</si>
  <si>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</si>
  <si>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</si>
  <si>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</si>
  <si>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</si>
  <si>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</si>
  <si>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</si>
  <si>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</si>
  <si>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</si>
  <si>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</si>
  <si>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</si>
  <si>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</si>
  <si>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</si>
  <si>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</si>
  <si>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</si>
  <si>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</si>
  <si>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</si>
  <si>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</si>
  <si>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</si>
  <si>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</si>
  <si>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</si>
  <si>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</si>
  <si>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</si>
  <si>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</si>
  <si>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</si>
  <si>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</si>
  <si>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</si>
  <si>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</si>
  <si>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</si>
  <si>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</si>
  <si>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</si>
  <si>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</si>
  <si>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</si>
  <si>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</si>
  <si>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</si>
  <si>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</si>
  <si>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</si>
  <si>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</si>
  <si>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</si>
  <si>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</si>
  <si>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</si>
  <si>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</si>
  <si>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</si>
  <si>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</si>
  <si>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</si>
  <si>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</si>
  <si>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</si>
  <si>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</si>
  <si>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</si>
  <si>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</si>
  <si>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</si>
  <si>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</si>
  <si>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</si>
  <si>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</si>
  <si>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</si>
  <si>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</si>
  <si>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</si>
  <si>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</si>
  <si>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</si>
  <si>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</si>
  <si>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</si>
  <si>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</si>
  <si>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</si>
  <si>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</si>
  <si>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</si>
  <si>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</si>
  <si>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</si>
  <si>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</si>
  <si>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</si>
  <si>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</si>
  <si>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</si>
  <si>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</si>
  <si>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</si>
  <si>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</si>
  <si>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</si>
  <si>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</si>
  <si>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</si>
  <si>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</si>
  <si>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</si>
  <si>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</si>
  <si>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</si>
  <si>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</si>
  <si>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</si>
  <si>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</si>
  <si>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</si>
  <si>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</si>
  <si>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</si>
  <si>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</si>
  <si>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</si>
  <si>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</si>
  <si>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</si>
  <si>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</si>
  <si>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</si>
  <si>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</si>
  <si>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</si>
  <si>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</si>
  <si>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</si>
  <si>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</si>
  <si>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</si>
  <si>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</si>
  <si>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</si>
  <si>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</si>
  <si>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</si>
  <si>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</si>
  <si>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</si>
  <si>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</si>
  <si>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</si>
  <si>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</si>
  <si>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</si>
  <si>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</si>
  <si>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</si>
  <si>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</si>
  <si>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</si>
  <si>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</si>
  <si>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</si>
  <si>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</si>
  <si>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</si>
  <si>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</si>
  <si>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</si>
  <si>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</si>
  <si>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</si>
  <si>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</si>
  <si>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</si>
  <si>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</si>
  <si>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</si>
  <si>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</si>
  <si>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</si>
  <si>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</si>
  <si>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</si>
  <si>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</si>
  <si>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</si>
  <si>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</si>
  <si>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</si>
  <si>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</si>
  <si>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</si>
  <si>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</si>
  <si>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</si>
  <si>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</si>
  <si>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</si>
  <si>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</si>
  <si>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</si>
  <si>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</si>
  <si>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</si>
  <si>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</si>
  <si>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</si>
  <si>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</si>
  <si>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</si>
  <si>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</si>
  <si>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</si>
  <si>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</si>
  <si>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</si>
  <si>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</si>
  <si>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</si>
  <si>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</si>
  <si>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</si>
  <si>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</si>
  <si>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</si>
  <si>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</si>
  <si>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</si>
  <si>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</si>
  <si>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</si>
  <si>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</si>
  <si>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</si>
  <si>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</si>
  <si>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</si>
  <si>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</si>
  <si>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</si>
  <si>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</si>
  <si>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</si>
  <si>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</si>
  <si>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</si>
  <si>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</si>
  <si>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</si>
  <si>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</si>
  <si>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</si>
  <si>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</si>
  <si>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</si>
  <si>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</si>
  <si>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</si>
  <si>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</si>
  <si>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</si>
  <si>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</si>
  <si>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</si>
  <si>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</si>
  <si>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</si>
  <si>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</si>
  <si>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</si>
  <si>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</si>
  <si>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</si>
  <si>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</si>
  <si>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</si>
  <si>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</si>
  <si>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</si>
  <si>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</si>
  <si>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</si>
  <si>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</si>
  <si>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</si>
  <si>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</si>
  <si>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</si>
  <si>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</si>
  <si>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</si>
  <si>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</si>
  <si>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</si>
  <si>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</si>
  <si>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</si>
  <si>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</si>
  <si>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</si>
  <si>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</si>
  <si>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</si>
  <si>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</si>
  <si>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</si>
  <si>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</si>
  <si>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</si>
  <si>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</si>
  <si>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</si>
  <si>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</si>
  <si>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</si>
  <si>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</si>
  <si>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</si>
  <si>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</si>
  <si>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</si>
  <si>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</si>
  <si>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</si>
  <si>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</si>
  <si>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</si>
  <si>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</si>
  <si>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</si>
  <si>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</si>
  <si>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</si>
  <si>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</si>
  <si>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</si>
  <si>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</si>
  <si>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</si>
  <si>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</si>
  <si>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</si>
  <si>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</si>
  <si>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</si>
  <si>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</si>
  <si>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</si>
  <si>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</si>
  <si>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</si>
  <si>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</si>
  <si>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</si>
  <si>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</si>
  <si>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</si>
  <si>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</si>
  <si>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</si>
  <si>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</si>
  <si>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</si>
  <si>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</si>
  <si>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</si>
  <si>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</si>
  <si>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</si>
  <si>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</si>
  <si>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</si>
  <si>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</si>
  <si>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</si>
  <si>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</si>
  <si>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</si>
  <si>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</si>
  <si>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</si>
  <si>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</si>
  <si>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</si>
  <si>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</si>
  <si>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</si>
  <si>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</si>
  <si>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</si>
  <si>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</si>
  <si>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</si>
  <si>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</si>
  <si>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</si>
  <si>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</si>
  <si>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</si>
  <si>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</si>
  <si>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</si>
  <si>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</si>
  <si>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</si>
  <si>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</si>
  <si>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</si>
  <si>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</si>
  <si>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</si>
  <si>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</si>
  <si>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</si>
  <si>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</si>
  <si>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</si>
  <si>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</si>
  <si>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</si>
  <si>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</si>
  <si>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</si>
  <si>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</si>
  <si>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</si>
  <si>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</si>
  <si>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</si>
  <si>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</si>
  <si>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</si>
  <si>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</si>
  <si>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</si>
  <si>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</si>
  <si>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</si>
  <si>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</si>
  <si>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</si>
  <si>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</si>
  <si>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</si>
  <si>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</si>
  <si>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</si>
  <si>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</si>
  <si>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</si>
  <si>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</si>
  <si>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</si>
  <si>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</si>
  <si>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</si>
  <si>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</si>
  <si>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</si>
  <si>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</si>
  <si>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</si>
  <si>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</si>
  <si>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</si>
  <si>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</si>
  <si>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</si>
  <si>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</si>
  <si>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</si>
  <si>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</si>
  <si>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</si>
  <si>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</si>
  <si>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</si>
  <si>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</si>
  <si>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</si>
  <si>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</si>
  <si>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</si>
  <si>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</si>
  <si>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</si>
  <si>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</si>
  <si>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</si>
  <si>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</si>
  <si>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</si>
  <si>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</si>
  <si>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</si>
  <si>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</si>
  <si>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</si>
  <si>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</si>
  <si>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</si>
  <si>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</si>
  <si>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</si>
  <si>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</si>
  <si>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</si>
  <si>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</si>
  <si>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</si>
  <si>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</si>
  <si>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</si>
  <si>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</si>
  <si>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</si>
  <si>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</si>
  <si>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</si>
  <si>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</si>
  <si>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</si>
  <si>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</si>
  <si>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</si>
  <si>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</si>
  <si>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</si>
  <si>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</si>
  <si>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</si>
  <si>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</si>
  <si>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</si>
  <si>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</si>
  <si>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</si>
  <si>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</si>
  <si>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</si>
  <si>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</si>
  <si>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</si>
  <si>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</si>
  <si>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</si>
  <si>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</si>
  <si>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</si>
  <si>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</si>
  <si>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</si>
  <si>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</si>
  <si>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</si>
  <si>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</si>
  <si>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</si>
  <si>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</si>
  <si>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</si>
  <si>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</si>
  <si>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</si>
  <si>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</si>
  <si>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</si>
  <si>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</si>
  <si>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</si>
  <si>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</si>
  <si>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</si>
  <si>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</si>
  <si>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</si>
  <si>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</si>
  <si>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</si>
  <si>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</si>
  <si>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</si>
  <si>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</si>
  <si>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</si>
  <si>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</si>
  <si>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</si>
  <si>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</si>
  <si>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</si>
  <si>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</si>
  <si>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</si>
  <si>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</si>
  <si>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</si>
  <si>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</si>
  <si>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</si>
  <si>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</si>
  <si>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</si>
  <si>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</si>
  <si>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</si>
  <si>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</si>
  <si>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</si>
  <si>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</si>
  <si>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</si>
  <si>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</si>
  <si>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</si>
  <si>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</si>
  <si>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</si>
  <si>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</si>
  <si>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</si>
  <si>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</si>
  <si>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</si>
  <si>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</si>
  <si>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</si>
  <si>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</si>
  <si>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</si>
  <si>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</si>
  <si>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</si>
  <si>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</si>
  <si>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</si>
  <si>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</si>
  <si>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</si>
  <si>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</si>
  <si>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</si>
  <si>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</si>
  <si>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</si>
  <si>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</si>
  <si>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</si>
  <si>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</si>
  <si>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</si>
  <si>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</si>
  <si>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</si>
  <si>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</si>
  <si>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</si>
  <si>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</si>
  <si>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</si>
  <si>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</si>
  <si>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</si>
  <si>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</si>
  <si>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</si>
  <si>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</si>
  <si>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</si>
  <si>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</si>
  <si>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</si>
  <si>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</si>
  <si>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</si>
  <si>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</si>
  <si>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</si>
  <si>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</si>
  <si>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</si>
  <si>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</si>
  <si>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</si>
  <si>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</si>
  <si>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</si>
  <si>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</si>
  <si>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</si>
  <si>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</si>
  <si>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</si>
  <si>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</si>
  <si>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</si>
  <si>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</si>
  <si>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</si>
  <si>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</si>
  <si>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</si>
  <si>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</si>
  <si>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</si>
  <si>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</si>
  <si>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</si>
  <si>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</si>
  <si>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</si>
  <si>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</si>
  <si>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</si>
  <si>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</si>
  <si>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</si>
  <si>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</si>
  <si>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</si>
  <si>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</si>
  <si>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</si>
  <si>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</si>
  <si>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</si>
  <si>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</si>
  <si>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</si>
  <si>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</si>
  <si>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</si>
  <si>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</si>
  <si>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</si>
  <si>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</si>
  <si>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</si>
  <si>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</si>
  <si>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</si>
  <si>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</si>
  <si>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</si>
  <si>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</si>
  <si>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</si>
  <si>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</si>
  <si>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</si>
  <si>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</si>
  <si>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</si>
  <si>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</si>
  <si>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</si>
  <si>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</si>
  <si>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</si>
  <si>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</si>
  <si>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</si>
  <si>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</si>
  <si>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</si>
  <si>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</si>
  <si>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</si>
  <si>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</si>
  <si>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</si>
  <si>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</si>
  <si>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</si>
  <si>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</si>
  <si>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</si>
  <si>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</si>
  <si>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</si>
  <si>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</si>
  <si>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</si>
  <si>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</si>
  <si>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</si>
  <si>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</si>
  <si>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</si>
  <si>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</si>
  <si>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</si>
  <si>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</si>
  <si>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</si>
  <si>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</si>
  <si>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</si>
  <si>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</si>
  <si>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</si>
  <si>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</si>
  <si>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</si>
  <si>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</si>
  <si>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</si>
  <si>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</si>
  <si>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</si>
  <si>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</si>
  <si>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</si>
  <si>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</si>
  <si>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</si>
  <si>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</si>
  <si>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</si>
  <si>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</si>
  <si>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</si>
  <si>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</si>
  <si>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</si>
  <si>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</si>
  <si>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</si>
  <si>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</si>
  <si>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</si>
  <si>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</si>
  <si>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</si>
  <si>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</si>
  <si>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</si>
  <si>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</si>
  <si>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</si>
  <si>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</si>
  <si>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</si>
  <si>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</si>
  <si>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</si>
  <si>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</si>
  <si>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</si>
  <si>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</si>
  <si>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</si>
  <si>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</si>
  <si>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</si>
  <si>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</si>
  <si>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</si>
  <si>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</si>
  <si>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</si>
  <si>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</si>
  <si>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</si>
  <si>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</si>
  <si>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</si>
  <si>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</si>
  <si>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</si>
  <si>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</si>
  <si>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</si>
  <si>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</si>
  <si>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</si>
  <si>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</si>
  <si>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</si>
  <si>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</si>
  <si>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</si>
  <si>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</si>
  <si>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</si>
  <si>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</si>
  <si>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</si>
  <si>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</si>
  <si>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</si>
  <si>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</si>
  <si>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</si>
  <si>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</si>
  <si>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</si>
  <si>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</si>
  <si>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</si>
  <si>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</si>
  <si>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</si>
  <si>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</si>
  <si>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</si>
  <si>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</si>
  <si>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</si>
  <si>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</si>
  <si>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</si>
  <si>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</si>
  <si>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</si>
  <si>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</si>
  <si>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</si>
  <si>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</si>
  <si>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</si>
  <si>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</si>
  <si>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</si>
  <si>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</si>
  <si>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</si>
  <si>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</si>
  <si>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</si>
  <si>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</si>
  <si>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</si>
  <si>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</si>
  <si>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</si>
  <si>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</si>
  <si>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</si>
  <si>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</si>
  <si>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</si>
  <si>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</si>
  <si>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</si>
  <si>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</si>
  <si>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</si>
  <si>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</si>
  <si>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</si>
  <si>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</si>
  <si>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</si>
  <si>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</si>
  <si>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</si>
  <si>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</si>
  <si>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</si>
  <si>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</si>
  <si>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</si>
  <si>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</si>
  <si>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</si>
  <si>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</si>
  <si>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</si>
  <si>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</si>
  <si>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</si>
  <si>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</si>
  <si>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</si>
  <si>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</si>
  <si>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</si>
  <si>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</si>
  <si>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</si>
  <si>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</si>
  <si>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</si>
  <si>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</si>
  <si>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</si>
  <si>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</si>
  <si>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</si>
  <si>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</si>
  <si>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</si>
  <si>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</si>
  <si>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</si>
  <si>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</si>
  <si>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</si>
  <si>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</si>
  <si>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</si>
  <si>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</si>
  <si>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</si>
  <si>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</si>
  <si>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</si>
  <si>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</si>
  <si>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</si>
  <si>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</si>
  <si>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</si>
  <si>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</si>
  <si>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</si>
  <si>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</si>
  <si>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</si>
  <si>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</si>
  <si>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</si>
  <si>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</si>
  <si>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</si>
  <si>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</si>
  <si>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</si>
  <si>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</si>
  <si>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</si>
  <si>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</si>
  <si>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</si>
  <si>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</si>
  <si>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</si>
  <si>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</si>
  <si>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</si>
  <si>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</si>
  <si>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</si>
  <si>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</si>
  <si>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</si>
  <si>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</si>
  <si>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</si>
  <si>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</si>
  <si>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</si>
  <si>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</si>
  <si>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</si>
  <si>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</si>
  <si>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</si>
  <si>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</si>
  <si>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</si>
  <si>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</si>
  <si>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</si>
  <si>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</si>
  <si>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</si>
  <si>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</si>
  <si>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</si>
  <si>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</si>
  <si>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</si>
  <si>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</si>
  <si>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</si>
  <si>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</si>
  <si>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</si>
  <si>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</si>
  <si>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</si>
  <si>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</si>
  <si>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</si>
  <si>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</si>
  <si>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</si>
  <si>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</si>
  <si>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</si>
  <si>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</si>
  <si>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</si>
  <si>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</si>
  <si>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</si>
  <si>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</si>
  <si>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</si>
  <si>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</si>
  <si>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</si>
  <si>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</si>
  <si>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</si>
  <si>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</si>
  <si>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</si>
  <si>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</si>
  <si>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</si>
  <si>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</si>
  <si>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</si>
  <si>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</si>
  <si>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</si>
  <si>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</si>
  <si>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</si>
  <si>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</si>
  <si>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</si>
  <si>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</si>
  <si>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</si>
  <si>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</si>
  <si>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</si>
  <si>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</si>
  <si>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</si>
  <si>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</si>
  <si>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</si>
  <si>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</si>
  <si>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</si>
  <si>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</si>
  <si>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</si>
  <si>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</si>
  <si>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</si>
  <si>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</si>
  <si>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</si>
  <si>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</si>
  <si>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</si>
  <si>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</si>
  <si>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</si>
  <si>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</si>
  <si>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</si>
  <si>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</si>
  <si>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</si>
  <si>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</si>
  <si>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</si>
  <si>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</si>
  <si>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</si>
  <si>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</si>
  <si>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</si>
  <si>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</si>
  <si>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</si>
  <si>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</si>
  <si>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</si>
  <si>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</si>
  <si>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</si>
  <si>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</si>
  <si>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</si>
  <si>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</si>
  <si>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</si>
  <si>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</si>
  <si>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</si>
  <si>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</si>
  <si>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</si>
  <si>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</si>
  <si>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</si>
  <si>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</si>
  <si>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</si>
  <si>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</si>
  <si>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</si>
  <si>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</si>
  <si>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</si>
  <si>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</si>
  <si>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</si>
  <si>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</si>
  <si>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</si>
  <si>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</si>
  <si>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</si>
  <si>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</si>
  <si>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</si>
  <si>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</si>
  <si>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</si>
  <si>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</si>
  <si>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</si>
  <si>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</si>
  <si>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</si>
  <si>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</si>
  <si>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</si>
  <si>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</si>
  <si>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</si>
  <si>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</si>
  <si>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</si>
  <si>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</si>
  <si>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</si>
  <si>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</si>
  <si>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</si>
  <si>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</si>
  <si>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</si>
  <si>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</si>
  <si>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</si>
  <si>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</si>
  <si>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</si>
  <si>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</si>
  <si>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</si>
  <si>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</si>
  <si>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</si>
  <si>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</si>
  <si>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</si>
  <si>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</si>
  <si>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</si>
  <si>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</si>
  <si>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</si>
  <si>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</si>
  <si>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</si>
  <si>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</si>
  <si>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</si>
  <si>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</si>
  <si>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</si>
  <si>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</si>
  <si>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</si>
  <si>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</si>
  <si>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</si>
  <si>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</si>
  <si>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</si>
  <si>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</si>
  <si>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</si>
  <si>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</si>
  <si>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</si>
  <si>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</si>
  <si>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</si>
  <si>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</si>
  <si>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</si>
  <si>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</si>
  <si>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</si>
  <si>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</si>
  <si>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</si>
  <si>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</si>
  <si>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</si>
  <si>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</si>
  <si>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</si>
  <si>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</si>
  <si>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</si>
  <si>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</si>
  <si>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</si>
  <si>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</si>
  <si>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</si>
  <si>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</si>
  <si>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</si>
  <si>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</si>
  <si>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</si>
  <si>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</si>
  <si>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</si>
  <si>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</si>
  <si>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</si>
  <si>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</si>
  <si>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</si>
  <si>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</si>
  <si>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</si>
  <si>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</si>
  <si>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</si>
  <si>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</si>
  <si>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</si>
  <si>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</si>
  <si>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</si>
  <si>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</si>
  <si>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</si>
  <si>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</si>
  <si>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</si>
  <si>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</si>
  <si>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</si>
  <si>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</si>
  <si>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</si>
  <si>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</si>
  <si>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</si>
  <si>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</si>
  <si>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</si>
  <si>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</si>
  <si>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</si>
  <si>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</si>
  <si>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</si>
  <si>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</si>
  <si>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</si>
  <si>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</si>
  <si>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</si>
  <si>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</si>
  <si>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</si>
  <si>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</si>
  <si>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</si>
  <si>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</si>
  <si>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</si>
  <si>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</si>
  <si>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</si>
  <si>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</si>
  <si>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</si>
  <si>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</si>
  <si>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</si>
  <si>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</si>
  <si>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</si>
  <si>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</si>
  <si>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</si>
  <si>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</si>
  <si>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</si>
  <si>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</si>
  <si>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</si>
  <si>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</si>
  <si>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</si>
  <si>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</si>
  <si>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</si>
  <si>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</si>
  <si>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</si>
  <si>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</si>
  <si>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</si>
  <si>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</si>
  <si>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</si>
  <si>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</si>
  <si>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</si>
  <si>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</si>
  <si>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</si>
  <si>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</si>
  <si>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</si>
  <si>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</si>
  <si>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</si>
  <si>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</si>
  <si>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</si>
  <si>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</si>
  <si>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</si>
  <si>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</si>
  <si>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</si>
  <si>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</si>
  <si>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</si>
  <si>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</si>
  <si>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</si>
  <si>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</si>
  <si>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</si>
  <si>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</si>
  <si>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</si>
  <si>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</si>
  <si>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</si>
  <si>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</si>
  <si>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</si>
  <si>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</si>
  <si>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</si>
  <si>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</si>
  <si>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</si>
  <si>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</si>
  <si>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</si>
  <si>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</si>
  <si>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</si>
  <si>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</si>
  <si>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</si>
  <si>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</si>
  <si>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</si>
  <si>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</si>
  <si>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</si>
  <si>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</si>
  <si>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</si>
  <si>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</si>
  <si>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</si>
  <si>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</si>
  <si>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</si>
  <si>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</si>
  <si>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</si>
  <si>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</si>
  <si>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</si>
  <si>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</si>
  <si>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</si>
  <si>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</si>
  <si>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</si>
  <si>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</si>
  <si>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</si>
  <si>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</si>
  <si>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</si>
  <si>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</si>
  <si>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</si>
  <si>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</si>
  <si>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</si>
  <si>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</si>
  <si>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</si>
  <si>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</si>
  <si>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</si>
  <si>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</si>
  <si>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</si>
  <si>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</si>
  <si>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</si>
  <si>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</si>
  <si>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</si>
  <si>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</si>
  <si>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</si>
  <si>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</si>
  <si>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</si>
  <si>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</si>
  <si>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</si>
  <si>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</si>
  <si>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</si>
  <si>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</si>
  <si>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</si>
  <si>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</si>
  <si>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</si>
  <si>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</si>
  <si>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</si>
  <si>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</si>
  <si>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</si>
  <si>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</si>
  <si>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</si>
  <si>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</si>
  <si>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</si>
  <si>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</si>
  <si>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</si>
  <si>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</si>
  <si>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</si>
  <si>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</si>
  <si>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</si>
  <si>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</si>
  <si>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</si>
  <si>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</si>
  <si>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</si>
  <si>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</si>
  <si>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</si>
  <si>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</si>
  <si>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</si>
  <si>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</si>
  <si>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</si>
  <si>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</si>
  <si>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</si>
  <si>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</si>
  <si>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</si>
  <si>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</si>
  <si>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</si>
  <si>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</si>
  <si>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</si>
  <si>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</si>
  <si>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</si>
  <si>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</si>
  <si>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</si>
  <si>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</si>
  <si>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</si>
  <si>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</si>
  <si>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</si>
  <si>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</si>
  <si>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</si>
  <si>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</si>
  <si>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</si>
  <si>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</si>
  <si>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</si>
  <si>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</si>
  <si>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</si>
  <si>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</si>
  <si>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</si>
  <si>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</si>
  <si>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</si>
  <si>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</si>
  <si>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</si>
  <si>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</si>
  <si>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</si>
  <si>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</si>
  <si>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</si>
  <si>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</si>
  <si>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</si>
  <si>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</si>
  <si>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</si>
  <si>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</si>
  <si>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</si>
  <si>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</si>
  <si>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</si>
  <si>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</si>
  <si>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</si>
  <si>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</si>
  <si>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</si>
  <si>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</si>
  <si>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</si>
  <si>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</si>
  <si>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</si>
  <si>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</si>
  <si>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</si>
  <si>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</si>
  <si>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</si>
  <si>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</si>
  <si>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</si>
  <si>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</si>
  <si>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</si>
  <si>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</si>
  <si>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</si>
  <si>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</si>
  <si>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</si>
  <si>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</si>
  <si>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</si>
  <si>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</si>
  <si>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</si>
  <si>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</si>
  <si>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</si>
  <si>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</si>
  <si>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</si>
  <si>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</si>
  <si>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</si>
  <si>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</si>
  <si>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</si>
  <si>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</si>
  <si>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</si>
  <si>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</si>
  <si>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</si>
  <si>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</si>
  <si>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</si>
  <si>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</si>
  <si>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</si>
  <si>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</si>
  <si>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</si>
  <si>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</si>
  <si>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</si>
  <si>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</si>
  <si>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</si>
  <si>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</si>
  <si>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</si>
  <si>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</si>
  <si>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</si>
  <si>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</si>
  <si>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</si>
  <si>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</si>
  <si>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</si>
  <si>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</si>
  <si>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</si>
  <si>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</si>
  <si>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</si>
  <si>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</si>
  <si>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</si>
  <si>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</si>
  <si>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</si>
  <si>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</si>
  <si>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</si>
  <si>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</si>
  <si>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</si>
  <si>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</si>
  <si>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</si>
  <si>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</si>
  <si>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</si>
  <si>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</si>
  <si>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</si>
  <si>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</si>
  <si>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</si>
  <si>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</si>
  <si>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</si>
  <si>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</si>
  <si>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</si>
  <si>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</si>
  <si>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</si>
  <si>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</si>
  <si>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</si>
  <si>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</si>
  <si>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</si>
  <si>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</si>
  <si>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</si>
  <si>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</si>
  <si>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</si>
  <si>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</si>
  <si>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</si>
  <si>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</si>
  <si>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</si>
  <si>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</si>
  <si>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</si>
  <si>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</si>
  <si>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</si>
  <si>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</si>
  <si>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</si>
  <si>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</si>
  <si>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</si>
  <si>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</si>
  <si>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</si>
  <si>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</si>
  <si>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</si>
  <si>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</si>
  <si>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</si>
  <si>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</si>
  <si>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</si>
  <si>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</si>
  <si>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</si>
  <si>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</si>
  <si>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</si>
  <si>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</si>
  <si>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</si>
  <si>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</si>
  <si>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</si>
  <si>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</si>
  <si>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</si>
  <si>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</si>
  <si>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</si>
  <si>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</si>
  <si>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</si>
  <si>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</si>
  <si>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</si>
  <si>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</si>
  <si>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</si>
  <si>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</si>
  <si>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</si>
  <si>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</si>
  <si>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</si>
  <si>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</si>
  <si>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</si>
  <si>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</si>
  <si>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</si>
  <si>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</si>
  <si>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</si>
  <si>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</si>
  <si>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</si>
  <si>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</si>
  <si>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</si>
  <si>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</si>
  <si>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</si>
  <si>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</si>
  <si>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</si>
  <si>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</si>
  <si>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</si>
  <si>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</si>
  <si>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</si>
  <si>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</si>
  <si>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</si>
  <si>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</si>
  <si>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</si>
  <si>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</si>
  <si>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</si>
  <si>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</si>
  <si>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</si>
  <si>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</si>
  <si>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</si>
  <si>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</si>
  <si>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</si>
  <si>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</si>
  <si>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</si>
  <si>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</si>
  <si>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</si>
  <si>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</si>
  <si>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</si>
  <si>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</si>
  <si>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</si>
  <si>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</si>
  <si>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</si>
  <si>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</si>
  <si>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</si>
  <si>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</si>
  <si>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</si>
  <si>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</si>
  <si>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</si>
  <si>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</si>
  <si>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</si>
  <si>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</si>
  <si>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</si>
  <si>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</si>
  <si>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</si>
  <si>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</si>
  <si>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</si>
  <si>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</si>
  <si>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</si>
  <si>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</si>
  <si>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</si>
  <si>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</si>
  <si>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</si>
  <si>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</si>
  <si>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</si>
  <si>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</si>
  <si>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</si>
  <si>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</si>
  <si>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</si>
  <si>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</si>
  <si>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</si>
  <si>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</si>
  <si>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</si>
  <si>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</si>
  <si>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</si>
  <si>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</si>
  <si>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</si>
  <si>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</si>
  <si>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</si>
  <si>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</si>
  <si>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</si>
  <si>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</si>
  <si>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</si>
  <si>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</si>
  <si>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</si>
  <si>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</si>
  <si>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</si>
  <si>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</si>
  <si>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</si>
  <si>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</si>
  <si>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</si>
  <si>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</si>
  <si>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</si>
  <si>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</si>
  <si>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</si>
  <si>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</si>
  <si>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</si>
  <si>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</si>
  <si>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</si>
  <si>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</si>
  <si>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</si>
  <si>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</si>
  <si>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</si>
  <si>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</si>
  <si>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</si>
  <si>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</si>
  <si>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</si>
  <si>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</si>
  <si>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</si>
  <si>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</si>
  <si>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</si>
  <si>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</si>
  <si>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</si>
  <si>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</si>
  <si>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</si>
  <si>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</si>
  <si>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</si>
  <si>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</si>
  <si>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</si>
  <si>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</si>
  <si>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</si>
  <si>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</si>
  <si>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</si>
  <si>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</si>
  <si>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</si>
  <si>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</si>
  <si>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</si>
  <si>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</si>
  <si>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</si>
  <si>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</si>
  <si>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</si>
  <si>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</si>
  <si>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</si>
  <si>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</si>
  <si>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</si>
  <si>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</si>
  <si>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</si>
  <si>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</si>
  <si>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</si>
  <si>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</si>
  <si>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</si>
  <si>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</si>
  <si>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</si>
  <si>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</si>
  <si>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</si>
  <si>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</si>
  <si>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</si>
  <si>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</si>
  <si>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</si>
  <si>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</si>
  <si>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</si>
  <si>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</si>
  <si>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</si>
  <si>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</si>
  <si>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</si>
  <si>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</si>
  <si>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</si>
  <si>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</si>
  <si>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</si>
  <si>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</si>
  <si>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</si>
  <si>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</si>
  <si>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</si>
  <si>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</si>
  <si>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</si>
  <si>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</si>
  <si>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</si>
  <si>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</si>
  <si>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</si>
  <si>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</si>
  <si>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</si>
  <si>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</si>
  <si>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</si>
  <si>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</si>
  <si>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</si>
  <si>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</si>
  <si>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</si>
  <si>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</si>
  <si>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</si>
  <si>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</si>
  <si>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</si>
  <si>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</si>
  <si>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</si>
  <si>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</si>
  <si>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</si>
  <si>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</si>
  <si>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</si>
  <si>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</si>
  <si>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</si>
  <si>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</si>
  <si>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</si>
  <si>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</si>
  <si>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</si>
  <si>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</si>
  <si>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</si>
  <si>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</si>
  <si>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</si>
  <si>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</si>
  <si>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</si>
  <si>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</si>
  <si>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</si>
  <si>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</si>
  <si>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</si>
  <si>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</si>
  <si>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</si>
  <si>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</si>
  <si>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</si>
  <si>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</si>
  <si>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</si>
  <si>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</si>
  <si>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</si>
  <si>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</si>
  <si>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</si>
  <si>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</si>
  <si>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</si>
  <si>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</si>
  <si>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</si>
  <si>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</si>
  <si>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</si>
  <si>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</si>
  <si>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</si>
  <si>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</si>
  <si>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</si>
  <si>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</si>
  <si>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</si>
  <si>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</si>
  <si>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</si>
  <si>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</si>
  <si>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</si>
  <si>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</si>
  <si>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</si>
  <si>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</si>
  <si>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</si>
  <si>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</si>
  <si>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</si>
  <si>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</si>
  <si>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</si>
  <si>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</si>
  <si>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</si>
  <si>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</si>
  <si>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</si>
  <si>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</si>
  <si>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</si>
  <si>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</si>
  <si>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</si>
  <si>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</si>
  <si>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</si>
  <si>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</si>
  <si>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</si>
  <si>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</si>
  <si>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</si>
  <si>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</si>
  <si>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</si>
  <si>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</si>
  <si>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</si>
  <si>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</si>
  <si>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</si>
  <si>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</si>
  <si>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</si>
  <si>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</si>
  <si>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</si>
  <si>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</si>
  <si>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</si>
  <si>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</si>
  <si>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</si>
  <si>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</si>
  <si>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</si>
  <si>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</si>
  <si>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</si>
  <si>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</si>
  <si>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</si>
  <si>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</si>
  <si>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</si>
  <si>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</si>
  <si>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</si>
  <si>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</si>
  <si>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</si>
  <si>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</si>
  <si>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</si>
  <si>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</si>
  <si>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</si>
  <si>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</si>
  <si>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</si>
  <si>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</si>
  <si>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</si>
  <si>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</si>
  <si>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</si>
  <si>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</si>
  <si>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</si>
  <si>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</si>
  <si>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</si>
  <si>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</si>
  <si>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</si>
  <si>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</si>
  <si>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</si>
  <si>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</si>
  <si>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</si>
  <si>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</si>
  <si>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</si>
  <si>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</si>
  <si>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</si>
  <si>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</si>
  <si>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</si>
  <si>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</si>
  <si>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</si>
  <si>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</si>
  <si>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</si>
  <si>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</si>
  <si>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</si>
  <si>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</si>
  <si>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</si>
  <si>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</si>
  <si>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</si>
  <si>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</si>
  <si>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</si>
  <si>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</si>
  <si>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</si>
  <si>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</si>
  <si>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</si>
  <si>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</si>
  <si>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</si>
  <si>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</si>
  <si>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</si>
  <si>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</si>
  <si>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</si>
  <si>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</si>
  <si>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</si>
  <si>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</si>
  <si>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</si>
  <si>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</si>
  <si>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</si>
  <si>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</si>
  <si>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</si>
  <si>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</si>
  <si>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</si>
  <si>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</si>
  <si>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</si>
  <si>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</si>
  <si>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</si>
  <si>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</si>
  <si>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</si>
  <si>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</si>
  <si>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</si>
  <si>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</si>
  <si>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</si>
  <si>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</si>
  <si>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</si>
  <si>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</si>
  <si>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</si>
  <si>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</si>
  <si>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</si>
  <si>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</si>
  <si>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</si>
  <si>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</si>
  <si>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</si>
  <si>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</si>
  <si>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</si>
  <si>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</si>
  <si>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</si>
  <si>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</si>
  <si>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</si>
  <si>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</si>
  <si>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</si>
  <si>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</si>
  <si>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</si>
  <si>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</si>
  <si>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</si>
  <si>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</si>
  <si>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</si>
  <si>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</si>
  <si>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</si>
  <si>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</si>
  <si>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</si>
  <si>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</si>
  <si>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</si>
  <si>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</si>
  <si>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</si>
  <si>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</si>
  <si>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</si>
  <si>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</si>
  <si>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</si>
  <si>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</si>
  <si>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</si>
  <si>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</si>
  <si>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</si>
  <si>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</si>
  <si>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</si>
  <si>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</si>
  <si>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</si>
  <si>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</si>
  <si>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</si>
  <si>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</si>
  <si>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</si>
  <si>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</si>
  <si>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</si>
  <si>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</si>
  <si>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</si>
  <si>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</si>
  <si>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</si>
  <si>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</si>
  <si>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</si>
  <si>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</si>
  <si>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</si>
  <si>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</si>
  <si>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</si>
  <si>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</si>
  <si>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</si>
  <si>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</si>
  <si>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</si>
  <si>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</si>
  <si>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</si>
  <si>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</si>
  <si>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</si>
  <si>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</si>
  <si>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</si>
  <si>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</si>
  <si>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</si>
  <si>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</si>
  <si>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</si>
  <si>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</si>
  <si>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</si>
  <si>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</si>
  <si>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</si>
  <si>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</si>
  <si>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</si>
  <si>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</si>
  <si>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</si>
  <si>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</si>
  <si>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</si>
  <si>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</si>
  <si>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</si>
  <si>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</si>
  <si>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</si>
  <si>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</si>
  <si>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</si>
  <si>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</si>
  <si>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</si>
  <si>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</si>
  <si>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</si>
  <si>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</si>
  <si>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</si>
  <si>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</si>
  <si>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</si>
  <si>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</si>
  <si>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</si>
  <si>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</si>
  <si>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</si>
  <si>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</si>
  <si>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</si>
  <si>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</si>
  <si>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</si>
  <si>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</si>
  <si>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</si>
  <si>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</si>
  <si>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</si>
  <si>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</si>
  <si>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</si>
  <si>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</si>
  <si>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</si>
  <si>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</si>
  <si>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</si>
  <si>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</si>
  <si>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</si>
  <si>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</si>
  <si>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</si>
  <si>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</si>
  <si>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</si>
  <si>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</si>
  <si>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</si>
  <si>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</si>
  <si>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</si>
  <si>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</si>
  <si>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</si>
  <si>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</si>
  <si>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</si>
  <si>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</si>
  <si>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</si>
  <si>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</si>
  <si>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</si>
  <si>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</si>
  <si>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</si>
  <si>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</si>
  <si>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</si>
  <si>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</si>
  <si>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</si>
  <si>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</si>
  <si>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</si>
  <si>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</si>
  <si>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</si>
  <si>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</si>
  <si>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</si>
  <si>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</si>
  <si>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</si>
  <si>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</si>
  <si>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</si>
  <si>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</si>
  <si>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</si>
  <si>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</si>
  <si>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</si>
  <si>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</si>
  <si>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</si>
  <si>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</si>
  <si>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</si>
  <si>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</si>
  <si>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</si>
  <si>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</si>
  <si>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</si>
  <si>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</si>
  <si>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</si>
  <si>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</si>
  <si>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</si>
  <si>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</si>
  <si>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</si>
  <si>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</si>
  <si>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</si>
  <si>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</si>
  <si>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</si>
  <si>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</si>
  <si>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</si>
  <si>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</si>
  <si>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</si>
  <si>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</si>
  <si>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</si>
  <si>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</si>
  <si>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</si>
  <si>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</si>
  <si>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</si>
  <si>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</si>
  <si>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</si>
  <si>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</si>
  <si>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</si>
  <si>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</si>
  <si>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</si>
  <si>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</si>
  <si>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</si>
  <si>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</si>
  <si>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</si>
  <si>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</si>
  <si>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</si>
  <si>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</si>
  <si>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</si>
  <si>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</si>
  <si>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</si>
  <si>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</si>
  <si>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</si>
  <si>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</si>
  <si>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</si>
  <si>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</si>
  <si>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</si>
  <si>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</si>
  <si>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</si>
  <si>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</si>
  <si>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</si>
  <si>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</si>
  <si>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</si>
  <si>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</si>
  <si>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</si>
  <si>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</si>
  <si>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</si>
  <si>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</si>
  <si>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</si>
  <si>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</si>
  <si>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</si>
  <si>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</si>
  <si>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</si>
  <si>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</si>
  <si>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</si>
  <si>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</si>
  <si>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</si>
  <si>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</si>
  <si>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</si>
  <si>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</si>
  <si>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</si>
  <si>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</si>
  <si>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</si>
  <si>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</si>
  <si>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</si>
  <si>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</si>
  <si>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</si>
  <si>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</si>
  <si>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</si>
  <si>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</si>
  <si>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</si>
  <si>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</si>
  <si>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</si>
  <si>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</si>
  <si>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</si>
  <si>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</si>
  <si>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</si>
  <si>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</si>
  <si>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</si>
  <si>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</si>
  <si>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</si>
  <si>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</si>
  <si>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</si>
  <si>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</si>
  <si>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</si>
  <si>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</si>
  <si>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</si>
  <si>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</si>
  <si>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</si>
  <si>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</si>
  <si>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</si>
  <si>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</si>
  <si>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</si>
  <si>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</si>
  <si>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</si>
  <si>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</si>
  <si>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</si>
  <si>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</si>
  <si>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</si>
  <si>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</si>
  <si>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</si>
  <si>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</si>
  <si>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</si>
  <si>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</si>
  <si>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</si>
  <si>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</si>
  <si>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</si>
  <si>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</si>
  <si>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</si>
  <si>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</si>
  <si>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</si>
  <si>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</si>
  <si>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</si>
  <si>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</si>
  <si>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</si>
  <si>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</si>
  <si>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</si>
  <si>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</si>
  <si>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</si>
  <si>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</si>
  <si>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</si>
  <si>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</si>
  <si>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</si>
  <si>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</si>
  <si>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</si>
  <si>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</si>
  <si>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</si>
  <si>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</si>
  <si>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</si>
  <si>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</si>
  <si>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</si>
  <si>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</si>
  <si>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</si>
  <si>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</si>
  <si>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</si>
  <si>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</si>
  <si>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</si>
  <si>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</si>
  <si>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</si>
  <si>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</si>
  <si>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</si>
  <si>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</si>
  <si>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</si>
  <si>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</si>
  <si>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</si>
  <si>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</si>
  <si>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</si>
  <si>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</si>
  <si>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</si>
  <si>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</si>
  <si>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</si>
  <si>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</si>
  <si>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</si>
  <si>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</si>
  <si>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</si>
  <si>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</si>
  <si>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</si>
  <si>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</si>
  <si>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</si>
  <si>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</si>
  <si>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</si>
  <si>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</si>
  <si>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</si>
  <si>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</si>
  <si>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</si>
  <si>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</si>
  <si>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</si>
  <si>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</si>
  <si>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</si>
  <si>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</si>
  <si>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</si>
  <si>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</si>
  <si>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</si>
  <si>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</si>
  <si>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</si>
  <si>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</si>
  <si>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</si>
  <si>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</si>
  <si>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</si>
  <si>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</si>
  <si>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</si>
  <si>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</si>
  <si>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</si>
  <si>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</si>
  <si>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</si>
  <si>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</si>
  <si>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</si>
  <si>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</si>
  <si>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</si>
  <si>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</si>
  <si>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</si>
  <si>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</si>
  <si>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</si>
  <si>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</si>
  <si>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</si>
  <si>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</si>
  <si>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</si>
  <si>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</si>
  <si>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</si>
  <si>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</si>
  <si>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</si>
  <si>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</si>
  <si>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</si>
  <si>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</si>
  <si>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</si>
  <si>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</si>
  <si>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</si>
  <si>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</si>
  <si>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</si>
  <si>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</si>
  <si>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</si>
  <si>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</si>
  <si>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</si>
  <si>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</si>
  <si>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</si>
  <si>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</si>
  <si>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</si>
  <si>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</si>
  <si>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</si>
  <si>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</si>
  <si>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</si>
  <si>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</si>
  <si>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</si>
  <si>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</si>
  <si>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</si>
  <si>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</si>
  <si>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</si>
  <si>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</si>
  <si>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</si>
  <si>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</si>
  <si>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</si>
  <si>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</si>
  <si>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</si>
  <si>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</si>
  <si>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</si>
  <si>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</si>
  <si>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</si>
  <si>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</si>
  <si>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</si>
  <si>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</si>
  <si>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</si>
  <si>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</si>
  <si>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</si>
  <si>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</si>
  <si>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</si>
  <si>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</si>
  <si>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</si>
  <si>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</si>
  <si>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</si>
  <si>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</si>
  <si>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</si>
  <si>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</si>
  <si>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</si>
  <si>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</si>
  <si>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</si>
  <si>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</si>
  <si>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</si>
  <si>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</si>
  <si>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</si>
  <si>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</si>
  <si>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</si>
  <si>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</si>
  <si>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</si>
  <si>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</si>
  <si>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</si>
  <si>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</si>
  <si>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</si>
  <si>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</si>
  <si>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</si>
  <si>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</si>
  <si>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</si>
  <si>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</si>
  <si>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</si>
  <si>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</si>
  <si>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</si>
  <si>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</si>
  <si>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</si>
  <si>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</si>
  <si>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</si>
  <si>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</si>
  <si>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</si>
  <si>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</si>
  <si>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</si>
  <si>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</si>
  <si>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</si>
  <si>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</si>
  <si>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</si>
  <si>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</si>
  <si>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</si>
  <si>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</si>
  <si>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</si>
  <si>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</si>
  <si>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</si>
  <si>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</si>
  <si>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</si>
  <si>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</si>
  <si>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</si>
  <si>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</si>
  <si>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</si>
  <si>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</si>
  <si>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</si>
  <si>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</si>
  <si>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</si>
  <si>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</si>
  <si>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</si>
  <si>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</si>
  <si>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</si>
  <si>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</si>
  <si>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</si>
  <si>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</si>
  <si>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</si>
  <si>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</si>
  <si>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</si>
  <si>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</si>
  <si>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</si>
  <si>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</si>
  <si>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</si>
  <si>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</si>
  <si>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</si>
  <si>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</si>
  <si>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</si>
  <si>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</si>
  <si>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</si>
  <si>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</si>
  <si>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</si>
  <si>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</si>
  <si>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</si>
  <si>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</si>
  <si>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</si>
  <si>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</si>
  <si>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</si>
  <si>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</si>
  <si>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</si>
  <si>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</si>
  <si>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</si>
  <si>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</si>
  <si>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</si>
  <si>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</si>
  <si>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</si>
  <si>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</si>
  <si>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</si>
  <si>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</si>
  <si>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</si>
  <si>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</si>
  <si>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</si>
  <si>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</si>
  <si>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</si>
  <si>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</si>
  <si>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</si>
  <si>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</si>
  <si>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</si>
  <si>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</si>
  <si>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</si>
  <si>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</si>
  <si>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</si>
  <si>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</si>
  <si>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</si>
  <si>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</si>
  <si>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</si>
  <si>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</si>
  <si>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</si>
  <si>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</si>
  <si>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</si>
  <si>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</si>
  <si>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</si>
  <si>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</si>
  <si>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</si>
  <si>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</si>
  <si>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</si>
  <si>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</si>
  <si>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</si>
  <si>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</si>
  <si>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</si>
  <si>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</si>
  <si>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</si>
  <si>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</si>
  <si>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</si>
  <si>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</si>
  <si>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</si>
  <si>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</si>
  <si>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</si>
  <si>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</si>
  <si>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</si>
  <si>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</si>
  <si>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</si>
  <si>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</si>
  <si>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</si>
  <si>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</si>
  <si>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</si>
  <si>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</si>
  <si>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</si>
  <si>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</si>
  <si>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</si>
  <si>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</si>
  <si>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</si>
  <si>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</si>
  <si>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</si>
  <si>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</si>
  <si>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</si>
  <si>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</si>
  <si>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</si>
  <si>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</si>
  <si>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</si>
  <si>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</si>
  <si>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</si>
  <si>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</si>
  <si>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</si>
  <si>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</si>
  <si>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</si>
  <si>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</si>
  <si>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</si>
  <si>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</si>
  <si>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</si>
  <si>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</si>
  <si>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</si>
  <si>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</si>
  <si>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</si>
  <si>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</si>
  <si>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</si>
  <si>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</si>
  <si>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</si>
  <si>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</si>
  <si>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</si>
  <si>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</si>
  <si>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</si>
  <si>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</si>
  <si>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</si>
  <si>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</si>
  <si>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</si>
  <si>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</si>
  <si>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</si>
  <si>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</si>
  <si>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</si>
  <si>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</si>
  <si>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</si>
  <si>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</si>
  <si>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</si>
  <si>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</si>
  <si>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</si>
  <si>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</si>
  <si>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</si>
  <si>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</si>
  <si>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</si>
  <si>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</si>
  <si>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</si>
  <si>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</si>
  <si>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</si>
  <si>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</si>
  <si>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</si>
  <si>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</si>
  <si>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</si>
  <si>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</si>
  <si>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</si>
  <si>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</si>
  <si>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</si>
  <si>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</si>
  <si>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</si>
  <si>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</si>
  <si>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</si>
  <si>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</si>
  <si>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</si>
  <si>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</si>
  <si>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</si>
  <si>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</si>
  <si>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</si>
  <si>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</si>
  <si>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</si>
  <si>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</si>
  <si>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</si>
  <si>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</si>
  <si>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</si>
  <si>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</si>
  <si>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</si>
  <si>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</si>
  <si>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</si>
  <si>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</si>
  <si>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</si>
  <si>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</si>
  <si>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</si>
  <si>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</si>
  <si>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</si>
  <si>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</si>
  <si>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</si>
  <si>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</si>
  <si>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</si>
  <si>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</si>
  <si>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</si>
  <si>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</si>
  <si>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</si>
  <si>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</si>
  <si>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</si>
  <si>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</si>
  <si>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</si>
  <si>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</si>
  <si>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</si>
  <si>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</si>
  <si>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</si>
  <si>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</si>
  <si>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</si>
  <si>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</si>
  <si>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</si>
  <si>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</si>
  <si>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</si>
  <si>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</si>
  <si>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</si>
  <si>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</si>
  <si>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</si>
  <si>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</si>
  <si>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</si>
  <si>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</si>
  <si>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</si>
  <si>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</si>
  <si>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</si>
  <si>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</si>
  <si>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</si>
  <si>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</si>
  <si>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</si>
  <si>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</si>
  <si>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</si>
  <si>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</si>
  <si>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</si>
  <si>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</si>
  <si>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</si>
  <si>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</si>
  <si>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</si>
  <si>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</si>
  <si>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</si>
  <si>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</si>
  <si>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</si>
  <si>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</si>
  <si>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</si>
  <si>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</si>
  <si>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</si>
  <si>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</si>
  <si>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</si>
  <si>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</si>
  <si>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</si>
  <si>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</si>
  <si>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</si>
  <si>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</si>
  <si>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</si>
  <si>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</si>
  <si>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</si>
  <si>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</si>
  <si>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</si>
  <si>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</si>
  <si>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</si>
  <si>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</si>
  <si>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</si>
  <si>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</si>
  <si>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</si>
  <si>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</si>
  <si>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</si>
  <si>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</si>
  <si>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</si>
  <si>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</si>
  <si>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</si>
  <si>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</si>
  <si>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</si>
  <si>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</si>
  <si>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</si>
  <si>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</si>
  <si>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</si>
  <si>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</si>
  <si>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</si>
  <si>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</si>
  <si>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</si>
  <si>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</si>
  <si>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</si>
  <si>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</si>
  <si>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PCM-20251202-00000934</t>
  </si>
  <si>
    <t xml:space="preserve">ETA 55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</si>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</sst>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330.64301689814602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45993.591442824072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45993.591442824072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45993.591442824072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45993.591442824072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45993.591442824072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45993.591442824072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45993.591442824072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45993.591442824072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45993.591442824072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45993.591442824072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45993.591442824072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45993.591442824072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45993.591442824072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45993.591442824072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45993.591442824072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45993.591442824072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45993.591442824072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45993.591442824072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45993.591442824072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45993.591442824072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45993.591442824072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45993.591442824072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45993.591442824072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45993.591442824072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45993.591442824072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45993.591442824072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45993.591442824072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45993.591442824072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45993.591442824072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45993.591442824072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45993.591442824072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45993.591442824072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45993.591442824072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45993.591442824072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45993.591442824072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45993.591442824072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45993.591442824072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45993.591442824072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45993.591442824072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45993.591442824072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45993.591442824072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45993.591442824072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45993.591442824072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45993.591442824072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45993.591442824072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45993.591442824072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45993.591442824072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45993.591442824072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45993.591442824072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45993.591442824072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45993.591442824072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45993.591442824072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45993.591442824072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45993.591442824072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45993.591442824072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45993.591442824072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45993.591442824072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45993.591442824072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45993.591442824072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45993.591442824072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45993.591442824072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45993.591442824072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45993.591442824072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45993.591442824072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45993.591442824072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45993.591442824072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45993.591442824072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45993.591442824072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45993.591442824072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45993.591442824072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45993.591442824072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45993.591442824072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45993.591442824072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45993.591442824072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45993.591442824072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45993.591442824072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45993.591442824072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45993.591442824072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45993.591442824072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45993.591442824072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45993.591442824072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45993.591442824072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45993.591442824072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45993.591442824072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45993.591442824072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45993.591442824072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45993.591442824072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45993.591442824072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45993.591442824072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45993.591442824072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45993.591442824072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45993.591442824072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45993.591442824072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45993.591442824072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45993.591442824072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45993.591442824072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45993.591442824072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45993.591442824072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45993.591442824072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45993.591442824072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45993.591442824072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45993.591442824072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45993.591442824072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45993.591442824072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45993.591442824072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45993.591442824072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45993.591442824072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45993.591442824072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45993.591442824072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45993.591442824072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45993.591442824072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45993.591442824072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45993.591442824072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45993.591442824072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45993.591442824072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45993.591442824072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45993.591442824072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45993.591442824072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45993.591442824072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45993.591442824072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45993.591442824072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45993.591442824072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45993.591442824072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45993.591442824072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45993.591442824072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45993.591442824072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45993.591442824072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45993.591442824072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45993.591442824072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45993.591442824072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45993.591442824072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45993.591442824072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45993.591442824072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45993.591442824072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45993.591442824072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45993.591442824072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45993.591442824072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45993.591442824072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45993.591442824072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45993.591442824072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45993.591442824072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45993.591442824072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45993.591442824072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45993.591442824072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45993.591442824072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45993.591442824072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45993.591442824072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45993.591442824072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45993.591442824072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45993.591442824072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45993.591442824072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45993.591442824072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45993.591442824072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45993.591442824072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45993.591442824072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45993.591442824072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45993.591442824072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45993.591442824072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45993.591442824072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45993.591442824072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45993.591442824072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45993.591442824072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45993.591442824072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45993.591442824072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45993.591442824072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45993.591442824072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45993.591442824072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45993.591442824072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45993.591442824072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45993.591442824072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45993.591442824072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45993.591442824072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45993.591442824072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45993.591442824072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45993.591442824072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45993.591442824072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45993.591442824072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45993.591442824072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45993.591442824072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45993.591442824072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45993.591442824072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45993.591442824072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45993.591442824072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45993.591442824072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45993.591442824072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45993.591442824072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45993.591442824072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45993.591442824072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45993.591442824072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45993.591442824072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45993.591442824072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45993.591442824072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45993.591442824072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45993.591442824072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45993.591442824072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45993.591442824072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45993.591442824072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45993.591442824072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45993.591442824072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45993.591442824072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45993.591442824072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45993.591442824072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45993.591442824072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45993.591442824072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45993.591442824072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45993.591442824072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45993.591442824072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45993.591442824072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45993.591442824072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45993.591442824072</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40DC00F1-F19C-40F1-8096-E44E0392D740}"/>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168.59160486111068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9.2040238425906864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0.15168587963125901</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3.1523842590104323E-2</v>
      </c>
      <c r="H6" s="100">
        <v>45993.553668981483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45993.591442824072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45993.591442824072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45993.591442824072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45993.591442824072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45993.591442824072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45993.591442824072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45993.591442824072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45993.591442824072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45993.591442824072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45993.591442824072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45993.591442824072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45993.591442824072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45993.591442824072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45993.591442824072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45993.591442824072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45993.591442824072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45993.591442824072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45993.591442824072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45993.591442824072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45993.591442824072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45993.591442824072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45993.591442824072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45993.591442824072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45993.591442824072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45993.591442824072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45993.591442824072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45993.591442824072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45993.591442824072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45993.591442824072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45993.591442824072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45993.591442824072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45993.591442824072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45993.591442824072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45993.591442824072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45993.591442824072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45993.591442824072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45993.591442824072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45993.591442824072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45993.591442824072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45993.591442824072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45993.591442824072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45993.591442824072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45993.591442824072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45993.591442824072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45993.591442824072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45993.591442824072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45993.591442824072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45993.591442824072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45993.591442824072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45993.591442824072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45993.591442824072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45993.591442824072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45993.591442824072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45993.591442824072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45993.591442824072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45993.591442824072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45993.591442824072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45993.591442824072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45993.591442824072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45993.591442824072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45993.591442824072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45993.591442824072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45993.591442824072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45993.591442824072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45993.591442824072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45993.591442824072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45993.591442824072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45993.591442824072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45993.591442824072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45993.591442824072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45993.591442824072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45993.591442824072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45993.591442824072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45993.591442824072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45993.591442824072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45993.591442824072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45993.591442824072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45993.591442824072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45993.591442824072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45993.591442824072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45993.591442824072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45993.591442824072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45993.591442824072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45993.591442824072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45993.591442824072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45993.591442824072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45993.591442824072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45993.591442824072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45993.591442824072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45993.591442824072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45993.591442824072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45993.591442824072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45993.591442824072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45993.591442824072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45993.591442824072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45993.591442824072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45993.591442824072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45993.591442824072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45993.591442824072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45993.591442824072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45993.591442824072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45993.591442824072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45993.591442824072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45993.591442824072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45993.591442824072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45993.591442824072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45993.591442824072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45993.591442824072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45993.591442824072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45993.591442824072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45993.591442824072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45993.591442824072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45993.591442824072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45993.591442824072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45993.591442824072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45993.591442824072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45993.591442824072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45993.591442824072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45993.591442824072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45993.591442824072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45993.591442824072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45993.591442824072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45993.591442824072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45993.591442824072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45993.591442824072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45993.591442824072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45993.591442824072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45993.591442824072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45993.591442824072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45993.591442824072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45993.591442824072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45993.591442824072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45993.591442824072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45993.591442824072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45993.591442824072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45993.591442824072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45993.591442824072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45993.591442824072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45993.591442824072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45993.591442824072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45993.591442824072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45993.591442824072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45993.591442824072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45993.591442824072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45993.591442824072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45993.591442824072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45993.591442824072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45993.591442824072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45993.591442824072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45993.591442824072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45993.591442824072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45993.591442824072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45993.591442824072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45993.591442824072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45993.591442824072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45993.591442824072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45993.591442824072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45993.591442824072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45993.591442824072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45993.591442824072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45993.591442824072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45993.591442824072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45993.591442824072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45993.591442824072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45993.591442824072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45993.591442824072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45993.591442824072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45993.591442824072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45993.591442824072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45993.591442824072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45993.591442824072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45993.591442824072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45993.591442824072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45993.591442824072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45993.591442824072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45993.591442824072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45993.591442824072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45993.591442824072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45993.591442824072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45993.591442824072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45993.591442824072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45993.591442824072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45993.591442824072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45993.591442824072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45993.591442824072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45993.591442824072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45993.591442824072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45993.591442824072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45993.591442824072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45993.591442824072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45993.591442824072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45993.591442824072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45993.591442824072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45993.591442824072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45993.591442824072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45993.591442824072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45993.591442824072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45993.591442824072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45993.591442824072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45993.591442824072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45993.591442824072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45993.591442824072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45993.591442824072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45993.591442824072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45993.591442824072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45993.591442824072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45993.591442824072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45993.591442824072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45993.591442824072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45993.591442824072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45993.591442824072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45993.591442824072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45993.591442824072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45993.591442824072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45993.591442824072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45993.591442824072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45993.591442824072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45993.591442824072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45993.591442824072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45993.591442824072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45993.591442824072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45993.591442824072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45993.591442824072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45993.591442824072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45993.591442824072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45993.591442824072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45993.591442824072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45993.591442824072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45993.591442824072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45993.591442824072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45993.591442824072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45993.591442824072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45993.591442824072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45993.591442824072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45993.591442824072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45993.591442824072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45993.591442824072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45993.591442824072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45993.591442824072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45993.591442824072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45993.591442824072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45993.591442824072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45993.591442824072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45993.591442824072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45993.591442824072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45993.591442824072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45993.591442824072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45993.591442824072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45993.591442824072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45993.591442824072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45993.591442824072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45993.591442824072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45993.591442824072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45993.591442824072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45993.591442824072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45993.591442824072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45993.591442824072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45993.591442824072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45993.591442824072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45993.591442824072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45993.591442824072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45993.591442824072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45993.591442824072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45993.591442824072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45993.591442824072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45993.591442824072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45993.591442824072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45993.591442824072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45993.591442824072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45993.591442824072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45993.591442824072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45993.591442824072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45993.591442824072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45993.591442824072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45993.591442824072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45993.591442824072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45993.591442824072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45993.591442824072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45993.591442824072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45993.591442824072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45993.591442824072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45993.591442824072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45993.591442824072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45993.591442824072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45993.591442824072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45993.591442824072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45993.591442824072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45993.591442824072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45993.591442824072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45993.591442824072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45993.591442824072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45993.591442824072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45993.591442824072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45993.591442824072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45993.591442824072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45993.591442824072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45993.591442824072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45993.591442824072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45993.591442824072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45993.591442824072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45993.591442824072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45993.591442824072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45993.591442824072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45993.591442824072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45993.591442824072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45993.591442824072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45993.591442824072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45993.591442824072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45993.591442824072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45993.591442824072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45993.591442824072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45993.591442824072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45993.591442824072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45993.591442824072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45993.591442824072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45993.591442824072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45993.591442824072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45993.591442824072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45993.591442824072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45993.591442824072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45993.591442824072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45993.591442824072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45993.591442824072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45993.591442824072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45993.591442824072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45993.591442824072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45993.591442824072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45993.591442824072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45993.591442824072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45993.591442824072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45993.591442824072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45993.591442824072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45993.591442824072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45993.591442824072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45993.591442824072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45993.591442824072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45993.591442824072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45993.591442824072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45993.591442824072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45993.591442824072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45993.591442824072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45993.591442824072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45993.591442824072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45993.591442824072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45993.591442824072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45993.591442824072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45993.591442824072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45993.591442824072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45993.591442824072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45993.591442824072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45993.591442824072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45993.591442824072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45993.591442824072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45993.591442824072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45993.591442824072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45993.591442824072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45993.591442824072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45993.591442824072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45993.591442824072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45993.591442824072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45993.591442824072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45993.591442824072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45993.591442824072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45993.591442824072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45993.591442824072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45993.591442824072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45993.591442824072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45993.591442824072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45993.591442824072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45993.591442824072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45993.591442824072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45993.591442824072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45993.591442824072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45993.591442824072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45993.591442824072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45993.591442824072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45993.591442824072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45993.591442824072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45993.591442824072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45993.591442824072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45993.591442824072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45993.591442824072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45993.591442824072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45993.591442824072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45993.591442824072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45993.591442824072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45993.591442824072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45993.591442824072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45993.591442824072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45993.591442824072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45993.591442824072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45993.591442824072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45993.591442824072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45993.591442824072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45993.591442824072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45993.591442824072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45993.591442824072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45993.591442824072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45993.591442824072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45993.591442824072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45993.591442824072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45993.591442824072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45993.591442824072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45993.591442824072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45993.591442824072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45993.591442824072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45993.591442824072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45993.591442824072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45993.591442824072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45993.591442824072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45993.591442824072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45993.591442824072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45993.591442824072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45993.591442824072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45993.591442824072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45993.591442824072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45993.591442824072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45993.591442824072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45993.591442824072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45993.591442824072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45993.591442824072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45993.591442824072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45993.591442824072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45993.591442824072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45993.591442824072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45993.591442824072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45993.591442824072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45993.591442824072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45993.591442824072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45993.591442824072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45993.591442824072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45993.591442824072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45993.591442824072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45993.591442824072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45993.591442824072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45993.591442824072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45993.591442824072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45993.591442824072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45993.591442824072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45993.591442824072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45993.591442824072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45993.591442824072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45993.591442824072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45993.591442824072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45993.591442824072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45993.591442824072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45993.591442824072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45993.591442824072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45993.591442824072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45993.591442824072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45993.591442824072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45993.591442824072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45993.591442824072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45993.591442824072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45993.591442824072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45993.591442824072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45993.591442824072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45993.591442824072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45993.591442824072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45993.591442824072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45993.591442824072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45993.591442824072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45993.591442824072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45993.591442824072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45993.591442824072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45993.591442824072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45993.591442824072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45993.591442824072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45993.591442824072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45993.591442824072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45993.591442824072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45993.591442824072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45993.591442824072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45993.591442824072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45993.591442824072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45993.591442824072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45993.591442824072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45993.591442824072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45993.591442824072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45993.591442824072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45993.591442824072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45993.591442824072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45993.591442824072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45993.591442824072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45993.591442824072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45993.591442824072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45993.591442824072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45993.591442824072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45993.591442824072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45993.591442824072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45993.591442824072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45993.591442824072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45993.591442824072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45993.591442824072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45993.591442824072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45993.591442824072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45993.591442824072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45993.591442824072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45993.591442824072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45993.591442824072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45993.591442824072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45993.591442824072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45993.591442824072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45993.591442824072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45993.591442824072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45993.591442824072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45993.591442824072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45993.591442824072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45993.591442824072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45993.591442824072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45993.591442824072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45993.591442824072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45993.591442824072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45993.591442824072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45993.591442824072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45993.591442824072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45993.591442824072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45993.591442824072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45993.591442824072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45993.591442824072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45993.591442824072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45993.591442824072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45993.591442824072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45993.591442824072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45993.591442824072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45993.591442824072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45993.591442824072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45993.591442824072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45993.591442824072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45993.591442824072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45993.591442824072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45993.591442824072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45993.591442824072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45993.591442824072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45993.591442824072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45993.591442824072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45993.591442824072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45993.591442824072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45993.591442824072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45993.591442824072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45993.591442824072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45993.591442824072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45993.591442824072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45993.591442824072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45993.591442824072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45993.591442824072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45993.591442824072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45993.591442824072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45993.591442824072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45993.591442824072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45993.591442824072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45993.591442824072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45993.591442824072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45993.591442824072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45993.591442824072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45993.591442824072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45993.591442824072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45993.591442824072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45993.591442824072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45993.591442824072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45993.591442824072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45993.591442824072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45993.591442824072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45993.591442824072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45993.591442824072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45993.591442824072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45993.591442824072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45993.591442824072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45993.591442824072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45993.591442824072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45993.591442824072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45993.591442824072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45993.591442824072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45993.591442824072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45993.591442824072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45993.591442824072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45993.591442824072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45993.591442824072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45993.591442824072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45993.591442824072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45993.591442824072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45993.591442824072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45993.591442824072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45993.591442824072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45993.591442824072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45993.591442824072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45993.591442824072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45993.591442824072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45993.591442824072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45993.591442824072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45993.591442824072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45993.591442824072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45993.591442824072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45993.591442824072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45993.591442824072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45993.591442824072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45993.591442824072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45993.591442824072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45993.591442824072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45993.591442824072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45993.591442824072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45993.591442824072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45993.591442824072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45993.591442824072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45993.591442824072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45993.591442824072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45993.591442824072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45993.591442824072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45993.591442824072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45993.591442824072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45993.591442824072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45993.591442824072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45993.591442824072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45993.591442824072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45993.591442824072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45993.591442824072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45993.591442824072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45993.591442824072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45993.591442824072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45993.591442824072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45993.591442824072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45993.591442824072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45993.591442824072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45993.591442824072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45993.591442824072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45993.591442824072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45993.591442824072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45993.591442824072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45993.591442824072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45993.591442824072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45993.591442824072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45993.591442824072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45993.591442824072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45993.591442824072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45993.591442824072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45993.591442824072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45993.591442824072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45993.591442824072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45993.591442824072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45993.591442824072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45993.591442824072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45993.591442824072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45993.591442824072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45993.591442824072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45993.591442824072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45993.591442824072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45993.591442824072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45993.591442824072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45993.591442824072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45993.591442824072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45993.591442824072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45993.591442824072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45993.591442824072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45993.591442824072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45993.591442824072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45993.591442824072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45993.591442824072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45993.591442824072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45993.591442824072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45993.591442824072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45993.591442824072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45993.591442824072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45993.591442824072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45993.591442824072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45993.591442824072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45993.591442824072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45993.591442824072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45993.591442824072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45993.591442824072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45993.591442824072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45993.591442824072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45993.591442824072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45993.591442824072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45993.591442824072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45993.591442824072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45993.591442824072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45993.591442824072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45993.591442824072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45993.591442824072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45993.591442824072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45993.591442824072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45993.591442824072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45993.591442824072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45993.591442824072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45993.591442824072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45993.591442824072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45993.591442824072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45993.591442824072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45993.591442824072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45993.591442824072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45993.591442824072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45993.591442824072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45993.591442824072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45993.591442824072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45993.591442824072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45993.591442824072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45993.591442824072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45993.591442824072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45993.591442824072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45993.591442824072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45993.591442824072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45993.591442824072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45993.591442824072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45993.591442824072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45993.591442824072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45993.591442824072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45993.591442824072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45993.591442824072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45993.591442824072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45993.591442824072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45993.591442824072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45993.591442824072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45993.591442824072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45993.591442824072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45993.591442824072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45993.591442824072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45993.591442824072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45993.591442824072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45993.591442824072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45993.591442824072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45993.591442824072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45993.591442824072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45993.591442824072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45993.591442824072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45993.591442824072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45993.591442824072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45993.591442824072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45993.591442824072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45993.591442824072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45993.591442824072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45993.591442824072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45993.591442824072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45993.591442824072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45993.591442824072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45993.591442824072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45993.591442824072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45993.591442824072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45993.591442824072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45993.591442824072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45993.591442824072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45993.591442824072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45993.591442824072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45993.591442824072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45993.591442824072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45993.591442824072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45993.591442824072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45993.591442824072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45993.591442824072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45993.591442824072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45993.591442824072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45993.591442824072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45993.591442824072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45993.591442824072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45993.591442824072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45993.591442824072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45993.591442824072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45993.591442824072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45993.591442824072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45993.591442824072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45993.591442824072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45993.591442824072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45993.591442824072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45993.591442824072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45993.591442824072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45993.591442824072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45993.591442824072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45993.591442824072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45993.591442824072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45993.591442824072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45993.591442824072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45993.591442824072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45993.591442824072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45993.591442824072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45993.591442824072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45993.591442824072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45993.591442824072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45993.591442824072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45993.591442824072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45993.591442824072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45993.591442824072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45993.591442824072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45993.591442824072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45993.591442824072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45993.591442824072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45993.591442824072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45993.591442824072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45993.591442824072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45993.591442824072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45993.591442824072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45993.591442824072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45993.591442824072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45993.591442824072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45993.591442824072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45993.591442824072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45993.591442824072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45993.591442824072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45993.591442824072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45993.591442824072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45993.591442824072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45993.591442824072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45993.591442824072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45993.591442824072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45993.591442824072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45993.591442824072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45993.591442824072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45993.591442824072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45993.591442824072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45993.591442824072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45993.591442824072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45993.591442824072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45993.591442824072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45993.591442824072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45993.591442824072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45993.591442824072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45993.591442824072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45993.591442824072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45993.591442824072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45993.591442824072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45993.591442824072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45993.591442824072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45993.591442824072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45993.591442824072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45993.591442824072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45993.591442824072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45993.591442824072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45993.591442824072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45993.591442824072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45993.591442824072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45993.591442824072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45993.591442824072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45993.591442824072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45993.591442824072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45993.591442824072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45993.591442824072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45993.591442824072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45993.591442824072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45993.591442824072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45993.591442824072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45993.591442824072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45993.591442824072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45993.591442824072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45993.591442824072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45993.591442824072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45993.591442824072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45993.591442824072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45993.591442824072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45993.591442824072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45993.591442824072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45993.591442824072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45993.591442824072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45993.591442824072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45993.591442824072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45993.591442824072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45993.591442824072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45993.591442824072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45993.591442824072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45993.591442824072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45993.591442824072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45993.591442824072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45993.591442824072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45993.591442824072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45993.591442824072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45993.591442824072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45993.591442824072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45993.591442824072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45993.591442824072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45993.591442824072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45993.591442824072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45993.591442824072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45993.591442824072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45993.591442824072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45993.591442824072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45993.591442824072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45993.591442824072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45993.591442824072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45993.591442824072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45993.591442824072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45993.591442824072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45993.591442824072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45993.591442824072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45993.591442824072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45993.591442824072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45993.591442824072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45993.591442824072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45993.591442824072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45993.591442824072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45993.591442824072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45993.591442824072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45993.591442824072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45993.591442824072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45993.591442824072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45993.591442824072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45993.591442824072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45993.591442824072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45993.591442824072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45993.591442824072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45993.591442824072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45993.591442824072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45993.591442824072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45993.591442824072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45993.591442824072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45993.591442824072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45993.591442824072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45993.591442824072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45993.591442824072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45993.591442824072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45993.591442824072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45993.591442824072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45993.591442824072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45993.591442824072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45993.591442824072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45993.591442824072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45993.591442824072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45993.591442824072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45993.591442824072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45993.591442824072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45993.591442824072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45993.591442824072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45993.591442824072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45993.591442824072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45993.591442824072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45993.591442824072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45993.591442824072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45993.591442824072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45993.591442824072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45993.591442824072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45993.591442824072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45993.591442824072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45993.591442824072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45993.591442824072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45993.591442824072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45993.591442824072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45993.591442824072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45993.591442824072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45993.591442824072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45993.591442824072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45993.591442824072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45993.591442824072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45993.591442824072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45993.591442824072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45993.591442824072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45993.591442824072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45993.591442824072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45993.591442824072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45993.591442824072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45993.591442824072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45993.591442824072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45993.591442824072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45993.591442824072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45993.591442824072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45993.591442824072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45993.591442824072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45993.591442824072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45993.591442824072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45993.591442824072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45993.591442824072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45993.591442824072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45993.591442824072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45993.591442824072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45993.591442824072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45993.591442824072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45993.591442824072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45993.591442824072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45993.591442824072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45993.591442824072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45993.591442824072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45993.591442824072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45993.591442824072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45993.591442824072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45993.591442824072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45993.591442824072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45993.591442824072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45993.591442824072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45993.591442824072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45993.591442824072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45993.591442824072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45993.591442824072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45993.591442824072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45993.591442824072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45993.591442824072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290.11072523147595</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R4</v>
      </c>
      <c r="C3" s="90">
        <v>3</v>
      </c>
      <c r="D3" s="88" t="s">
        <v>36347</v>
      </c>
      <c r="E3" s="91"/>
      <c r="F3" s="92"/>
      <c r="G3" s="93">
        <f t="shared" ref="G3:G61" ca="1" si="0">IFERROR(NOW()-F3,"")</f>
        <v>45993.591442824072</v>
      </c>
      <c r="H3" s="92"/>
      <c r="I3" s="110" t="str">
        <f>IFERROR(VLOOKUP(D3,DB!A:F,6,0),"")</f>
        <v>Generator-SG</v>
      </c>
      <c r="J3" s="110" t="str">
        <f>IFERROR(VLOOKUP(D3,DB!A:G,7,0),"")</f>
        <v>In progress</v>
      </c>
      <c r="K3" s="94"/>
      <c r="L3" s="88" t="str">
        <f>IFERROR(VLOOKUP(D3,DB!A:I,9,0),"")</f>
        <v>Latis</v>
      </c>
    </row>
    <row r="4" spans="1:16" ht="15" customHeight="1">
      <c r="A4" s="110"/>
      <c r="B4" s="88" t="str">
        <f>IFERROR(VLOOKUP(D4,DB!A:K,11,0),"")</f>
        <v/>
      </c>
      <c r="C4" s="90"/>
      <c r="D4" s="88"/>
      <c r="E4" s="91"/>
      <c r="F4" s="92"/>
      <c r="G4" s="93">
        <f t="shared" ca="1" si="0"/>
        <v>45993.591442824072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45993.591442824072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45993.591442824072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45993.591442824072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45993.591442824072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45993.591442824072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45993.591442824072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45993.591442824072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45993.591442824072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45993.591442824072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45993.591442824072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45993.591442824072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45993.591442824072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45993.591442824072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45993.591442824072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45993.591442824072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45993.591442824072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45993.591442824072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45993.591442824072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45993.591442824072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45993.591442824072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45993.591442824072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45993.591442824072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45993.591442824072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45993.591442824072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45993.591442824072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45993.591442824072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45993.591442824072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45993.591442824072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45993.591442824072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45993.591442824072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45993.591442824072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45993.591442824072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45993.591442824072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45993.591442824072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45993.591442824072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45993.591442824072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45993.591442824072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45993.591442824072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45993.591442824072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45993.591442824072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45993.591442824072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45993.591442824072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45993.591442824072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45993.591442824072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45993.591442824072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45993.591442824072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45993.591442824072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45993.591442824072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45993.591442824072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45993.591442824072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45993.591442824072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45993.591442824072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45993.591442824072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45993.591442824072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45993.591442824072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45993.591442824072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45993.591442824072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45993.591442824072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45993.591442824072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45993.591442824072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45993.591442824072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45993.591442824072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45993.591442824072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45993.591442824072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45993.591442824072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45993.591442824072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45993.591442824072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45993.591442824072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45993.591442824072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45993.591442824072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45993.591442824072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45993.591442824072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45993.591442824072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45993.591442824072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45993.591442824072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45993.591442824072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45993.591442824072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45993.591442824072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45993.591442824072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45993.591442824072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45993.591442824072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45993.591442824072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45993.591442824072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45993.591442824072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45993.591442824072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45993.591442824072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45993.591442824072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45993.591442824072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45993.591442824072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45993.591442824072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45993.591442824072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45993.591442824072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45993.591442824072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45993.591442824072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45993.591442824072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45993.591442824072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45993.591442824072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45993.591442824072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45993.591442824072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45993.591442824072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45993.591442824072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45993.591442824072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45993.591442824072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45993.591442824072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45993.591442824072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45993.591442824072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45993.591442824072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45993.591442824072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45993.591442824072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45993.591442824072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45993.591442824072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45993.591442824072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45993.591442824072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45993.591442824072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45993.591442824072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45993.591442824072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45993.591442824072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45993.591442824072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45993.591442824072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45993.591442824072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45993.591442824072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45993.591442824072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45993.591442824072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45993.591442824072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45993.591442824072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45993.591442824072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45993.591442824072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45993.591442824072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45993.591442824072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45993.591442824072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45993.591442824072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45993.591442824072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45993.591442824072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45993.591442824072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45993.591442824072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45993.591442824072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45993.591442824072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45993.591442824072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45993.591442824072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45993.591442824072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45993.591442824072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45993.591442824072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45993.591442824072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45993.591442824072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45993.591442824072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45993.591442824072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45993.591442824072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45993.591442824072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45993.591442824072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45993.591442824072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45993.591442824072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45993.591442824072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45993.591442824072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45993.591442824072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45993.591442824072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45993.591442824072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45993.591442824072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45993.591442824072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45993.591442824072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45993.591442824072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45993.591442824072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45993.591442824072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45993.591442824072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45993.591442824072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45993.591442824072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45993.591442824072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45993.591442824072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45993.591442824072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45993.591442824072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45993.591442824072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45993.591442824072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45993.591442824072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45993.591442824072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45993.591442824072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45993.591442824072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45993.591442824072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45993.591442824072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45993.591442824072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45993.591442824072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45993.591442824072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45993.591442824072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45993.591442824072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45993.591442824072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45993.591442824072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45993.591442824072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45993.591442824072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45993.591442824072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45993.591442824072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45993.591442824072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45993.591442824072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45993.591442824072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45993.591442824072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45993.591442824072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45993.591442824072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45993.591442824072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45993.591442824072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45993.591442824072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45993.591442824072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45993.591442824072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45993.591442824072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45993.591442824072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45993.591442824072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45993.591442824072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45993.591442824072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45993.591442824072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45993.591442824072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45993.591442824072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45993.591442824072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45993.591442824072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45993.591442824072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45993.591442824072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45993.591442824072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45993.591442824072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45993.591442824072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45993.591442824072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45993.591442824072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45993.591442824072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45993.591442824072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45993.591442824072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45993.591442824072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45993.591442824072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45993.591442824072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45993.591442824072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45993.591442824072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45993.591442824072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45993.591442824072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45993.591442824072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45993.591442824072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45993.591442824072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45993.591442824072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45993.591442824072</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101.75938263888384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67.40256550925551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44.930331712959742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12.218144212958578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0.19533171295915963</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0.13503078703797655</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45993.591442824072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45993.591442824072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45993.591442824072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45993.591442824072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45993.591442824072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45993.591442824072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45993.591442824072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45993.591442824072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45993.591442824072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45993.591442824072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45993.591442824072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45993.591442824072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45993.591442824072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45993.591442824072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45993.591442824072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45993.591442824072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45993.591442824072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45993.591442824072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45993.591442824072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45993.591442824072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45993.591442824072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45993.591442824072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45993.591442824072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45993.591442824072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45993.591442824072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45993.591442824072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45993.591442824072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45993.591442824072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45993.591442824072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45993.591442824072</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45993.591442824072</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45993.591442824072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45993.591442824072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45993.591442824072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45993.591442824072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45993.591442824072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45993.591442824072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45993.591442824072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45993.591442824072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45993.591442824072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45993.591442824072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45993.591442824072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45993.591442824072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45993.591442824072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45993.591442824072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45993.591442824072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45993.591442824072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45993.591442824072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45993.591442824072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45993.591442824072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45993.591442824072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45993.591442824072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45993.591442824072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45993.591442824072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45993.591442824072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45993.591442824072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45993.591442824072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45993.591442824072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45993.591442824072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45993.591442824072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45993.591442824072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45993.591442824072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45993.591442824072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45993.591442824072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45993.591442824072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45993.591442824072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45993.591442824072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45993.591442824072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45993.591442824072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45993.591442824072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45993.591442824072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45993.591442824072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45993.591442824072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45993.591442824072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45993.591442824072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45993.591442824072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45993.591442824072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45993.591442824072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45993.591442824072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45993.591442824072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45993.591442824072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45993.591442824072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45993.591442824072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45993.591442824072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45993.591442824072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45993.591442824072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45993.591442824072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45993.591442824072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45993.591442824072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45993.591442824072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45993.591442824072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45993.591442824072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45993.591442824072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45993.591442824072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45993.591442824072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45993.591442824072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45993.591442824072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45993.591442824072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45993.591442824072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45993.591442824072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45993.591442824072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45993.591442824072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45993.591442824072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45993.591442824072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45993.591442824072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45993.591442824072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45993.591442824072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45993.591442824072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45993.591442824072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45993.591442824072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45993.591442824072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45993.591442824072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45993.591442824072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45993.591442824072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45993.591442824072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45993.591442824072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45993.591442824072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45993.591442824072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45993.591442824072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45993.591442824072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45993.591442824072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45993.591442824072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45993.591442824072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45993.591442824072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45993.591442824072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45993.591442824072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45993.591442824072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45993.591442824072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45993.591442824072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45993.591442824072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45993.591442824072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45993.591442824072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45993.591442824072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45993.591442824072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45993.591442824072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45993.591442824072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45993.591442824072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45993.591442824072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45993.591442824072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45993.591442824072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45993.591442824072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45993.591442824072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45993.591442824072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45993.591442824072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45993.591442824072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45993.591442824072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45993.591442824072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45993.591442824072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45993.591442824072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45993.591442824072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45993.591442824072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45993.591442824072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45993.591442824072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45993.591442824072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45993.591442824072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45993.591442824072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45993.591442824072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45993.591442824072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45993.591442824072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45993.591442824072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45993.591442824072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45993.591442824072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45993.591442824072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45993.591442824072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45993.591442824072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45993.591442824072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45993.591442824072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45993.591442824072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45993.591442824072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45993.591442824072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45993.591442824072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45993.591442824072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45993.591442824072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45993.591442824072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45993.591442824072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45993.591442824072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45993.591442824072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45993.591442824072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45993.591442824072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45993.591442824072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45993.591442824072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45993.591442824072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45993.591442824072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45993.591442824072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45993.591442824072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45993.591442824072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45993.591442824072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45993.591442824072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45993.591442824072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45993.591442824072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45993.591442824072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45993.591442824072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45993.591442824072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45993.591442824072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45993.591442824072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45993.591442824072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45993.591442824072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45993.591442824072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45993.591442824072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45993.591442824072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45993.591442824072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45993.591442824072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45993.591442824072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45993.591442824072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45993.591442824072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45993.591442824072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45993.591442824072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45993.591442824072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45993.591442824072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45993.591442824072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45993.591442824072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45993.591442824072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45993.591442824072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45993.591442824072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45993.591442824072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45993.591442824072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45993.591442824072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45993.591442824072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45993.591442824072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45993.591442824072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45993.591442824072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45993.591442824072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45993.591442824072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45993.591442824072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45993.591442824072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45993.591442824072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45993.591442824072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45993.591442824072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45993.591442824072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45993.591442824072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45993.591442824072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45993.591442824072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45993.591442824072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45993.591442824072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45993.591442824072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45993.591442824072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45993.591442824072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45993.591442824072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45993.591442824072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45993.591442824072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45993.591442824072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45993.591442824072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45993.591442824072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45993.591442824072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45993.591442824072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45993.591442824072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45993.591442824072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45993.591442824072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45993.591442824072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45993.591442824072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45993.591442824072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45993.591442824072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45993.591442824072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45993.591442824072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45993.591442824072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45993.591442824072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45993.591442824072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45993.591442824072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45993.591442824072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45993.591442824072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45993.591442824072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45993.591442824072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45993.591442824072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45993.591442824072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45993.591442824072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45993.591442824072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45993.591442824072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45993.591442824072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45993.591442824072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45993.591442824072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45993.591442824072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45993.591442824072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45993.591442824072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45993.591442824072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45993.591442824072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45993.591442824072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45993.591442824072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45993.591442824072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45993.591442824072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45993.591442824072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45993.591442824072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45993.591442824072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45993.591442824072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45993.591442824072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45993.591442824072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45993.591442824072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45993.591442824072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45993.591442824072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45993.591442824072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45993.591442824072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45993.591442824072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45993.591442824072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45993.591442824072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45993.591442824072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45993.591442824072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45993.591442824072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45993.591442824072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45993.591442824072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45993.591442824072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45993.591442824072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45993.591442824072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45993.591442824072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45993.591442824072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45993.591442824072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45993.591442824072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45993.591442824072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45993.591442824072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45993.591442824072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45993.591442824072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45993.591442824072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45993.591442824072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45993.591442824072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45993.591442824072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45993.591442824072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45993.591442824072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45993.591442824072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45993.591442824072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45993.591442824072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45993.591442824072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45993.591442824072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45993.591442824072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45993.591442824072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45993.591442824072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45993.591442824072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45993.591442824072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45993.591442824072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45993.591442824072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45993.591442824072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45993.591442824072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45993.591442824072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45993.591442824072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45993.591442824072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45993.591442824072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45993.591442824072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45993.591442824072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45993.591442824072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45993.591442824072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45993.591442824072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45993.591442824072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45993.591442824072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45993.591442824072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45993.591442824072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45993.591442824072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45993.591442824072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45993.591442824072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45993.591442824072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45993.591442824072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45993.591442824072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45993.591442824072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45993.591442824072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45993.591442824072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45993.591442824072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45993.591442824072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45993.591442824072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45993.591442824072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45993.591442824072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45993.591442824072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45993.591442824072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45993.591442824072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45993.591442824072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45993.591442824072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45993.591442824072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45993.591442824072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45993.591442824072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45993.591442824072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45993.591442824072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45993.591442824072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45993.591442824072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45993.591442824072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45993.591442824072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45993.591442824072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45993.591442824072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45993.591442824072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45993.591442824072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45993.591442824072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45993.591442824072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45993.591442824072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45993.591442824072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45993.591442824072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45993.591442824072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45993.591442824072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45993.591442824072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45993.591442824072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45993.591442824072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45993.591442824072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45993.591442824072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45993.591442824072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45993.591442824072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45993.591442824072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45993.591442824072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45993.591442824072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45993.591442824072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45993.591442824072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45993.591442824072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45993.591442824072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45993.591442824072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45993.591442824072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45993.591442824072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45993.591442824072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45993.591442824072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45993.591442824072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45993.591442824072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45993.591442824072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45993.591442824072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45993.591442824072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45993.591442824072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45993.591442824072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45993.591442824072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45993.591442824072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45993.591442824072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45993.591442824072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45993.591442824072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45993.591442824072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45993.591442824072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45993.591442824072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45993.591442824072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45993.591442824072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45993.591442824072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45993.591442824072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45993.591442824072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45993.591442824072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45993.591442824072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45993.591442824072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45993.591442824072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45993.591442824072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45993.591442824072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45993.591442824072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45993.591442824072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45993.591442824072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45993.591442824072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45993.591442824072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45993.591442824072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45993.591442824072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45993.591442824072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45993.591442824072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45993.591442824072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45993.591442824072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45993.591442824072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45993.591442824072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45993.591442824072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45993.591442824072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45993.591442824072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45993.591442824072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45993.591442824072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45993.591442824072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45993.591442824072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45993.591442824072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45993.591442824072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45993.591442824072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45993.591442824072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45993.591442824072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45993.591442824072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45993.591442824072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45993.591442824072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45993.591442824072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45993.591442824072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45993.591442824072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45993.591442824072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45993.591442824072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45993.591442824072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45993.591442824072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45993.591442824072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45993.591442824072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45993.591442824072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45993.591442824072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45993.591442824072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45993.591442824072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45993.591442824072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45993.591442824072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45993.591442824072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45993.591442824072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45993.591442824072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45993.591442824072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45993.591442824072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45993.591442824072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45993.591442824072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45993.591442824072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45993.591442824072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45993.591442824072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45993.591442824072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45993.591442824072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45993.591442824072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45993.591442824072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45993.591442824072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45993.591442824072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45993.591442824072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45993.591442824072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45993.591442824072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45993.591442824072</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45993.591442824072</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